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95" windowHeight="117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E36" i="1"/>
</calcChain>
</file>

<file path=xl/sharedStrings.xml><?xml version="1.0" encoding="utf-8"?>
<sst xmlns="http://schemas.openxmlformats.org/spreadsheetml/2006/main" count="208" uniqueCount="188">
  <si>
    <t>Općina Rakovec</t>
  </si>
  <si>
    <t>OIB: 68010393610</t>
  </si>
  <si>
    <t>Izvršenje</t>
  </si>
  <si>
    <t>Izvorni plan</t>
  </si>
  <si>
    <t>Indeks</t>
  </si>
  <si>
    <t>2014.(1)</t>
  </si>
  <si>
    <t>2015.(2)</t>
  </si>
  <si>
    <t>2015.(3)</t>
  </si>
  <si>
    <t>(3/1)</t>
  </si>
  <si>
    <t>(3/2)</t>
  </si>
  <si>
    <t>A. RAČUN PRIHODA I RASHODA</t>
  </si>
  <si>
    <t xml:space="preserve">    Prihodi poslovanja</t>
  </si>
  <si>
    <t xml:space="preserve">    Prihodi od prodaje nefinancijske imovine</t>
  </si>
  <si>
    <t xml:space="preserve">    Rashodi poslovanja</t>
  </si>
  <si>
    <t xml:space="preserve">    Rashodi za nabavu nefinancijske imovine</t>
  </si>
  <si>
    <t xml:space="preserve">    RAZLIKA - MANJAK</t>
  </si>
  <si>
    <t>B. RAČUN ZADUŽIVANJA/FINANCIRANJA</t>
  </si>
  <si>
    <t xml:space="preserve">    Primici od financijske imovine i zaduživanja</t>
  </si>
  <si>
    <t xml:space="preserve">    NETO ZADUŽIVANJE/FINANCIRANJE</t>
  </si>
  <si>
    <t>C. RASPOLOŽIVA SREDSTVA IZ PRETHODNIH GODINA (VIŠAK PRIHODA I REZERVIRANJA)</t>
  </si>
  <si>
    <t xml:space="preserve">    Vlastiti izvori</t>
  </si>
  <si>
    <t xml:space="preserve">    VIŠAK/MANJAK + NETO ZADUŽIVANJA/FINANCIRANJA + RASPOLOŽIVA</t>
  </si>
  <si>
    <t xml:space="preserve">    SREDSTVA IZ PRETHODNIH GODINA</t>
  </si>
  <si>
    <t>Račun iz</t>
  </si>
  <si>
    <t>Opis</t>
  </si>
  <si>
    <t>rač. plana</t>
  </si>
  <si>
    <t>Prihodi poslovanja</t>
  </si>
  <si>
    <t>Prihodi od poreza</t>
  </si>
  <si>
    <t>Porez i prirez na dohodak</t>
  </si>
  <si>
    <t>Porez i prirez na dohodak od nesamostalnog rada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</si>
  <si>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</si>
  <si>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</si>
  <si>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</si>
  <si>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</si>
  <si>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</si>
  <si>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</si>
  <si>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</si>
  <si>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</si>
  <si>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</si>
  <si>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</si>
  <si>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</si>
  <si>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</si>
  <si>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Prihodi od imovine</t>
  </si>
  <si>
    <t>Prihodi od financijske imovine</t>
  </si>
  <si>
    <t>Kamate na oročena sredstva i depozite po viđenju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</si>
  <si>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</si>
  <si>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</si>
  <si>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</si>
  <si>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</si>
  <si>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</si>
  <si>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kamata na dane zajmove</t>
  </si>
  <si>
    <t>Prihodi od kamata na dane zajmove drugim razinama vlasti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</si>
  <si>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</si>
  <si>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</si>
  <si>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</si>
  <si>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</si>
  <si>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</si>
  <si>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Prihodi vodnog gospodarstva</t>
  </si>
  <si>
    <t>Doprinosi za šume</t>
  </si>
  <si>
    <t>Ostali nespomenuti prihodi</t>
  </si>
  <si>
    <t>Komunalni doprinosi i naknade</t>
  </si>
  <si>
    <t>Komunalni doprinosi</t>
  </si>
  <si>
    <t>Komunalne naknade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</si>
  <si>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</si>
  <si>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</si>
  <si>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</si>
  <si>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</si>
  <si>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</si>
  <si>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</si>
  <si>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</si>
  <si>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</si>
  <si>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</si>
  <si>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</si>
  <si>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</si>
  <si>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</si>
  <si>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</si>
  <si>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</si>
  <si>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</si>
  <si>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</si>
  <si>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</si>
  <si>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</si>
  <si>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</si>
  <si>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</si>
  <si>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</si>
  <si>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</si>
  <si>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</si>
  <si>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</si>
  <si>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</si>
  <si>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</si>
  <si>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</si>
  <si>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</si>
  <si>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</si>
  <si>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</si>
  <si>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</si>
  <si>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</si>
  <si>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</si>
  <si>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</si>
  <si>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</si>
  <si>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</si>
  <si>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</si>
  <si>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</si>
  <si>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</si>
  <si>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</si>
  <si>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</si>
  <si>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</si>
  <si>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</si>
  <si>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</si>
  <si>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</si>
  <si>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Ostali nespomenuti financijski rashodi</t>
  </si>
  <si>
    <t>Subvencije</t>
  </si>
  <si>
    <t>Subvencije trgovačkim društvima u javnom sektoru</t>
  </si>
  <si>
    <t>Pomoći dane u inozemstvo i unutar općeg proračuna</t>
  </si>
  <si>
    <t>Pomoći unutar općeg proračuna</t>
  </si>
  <si>
    <t>Tekuće pomoći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</si>
  <si>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</si>
  <si>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</si>
  <si>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</si>
  <si>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</si>
  <si>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</si>
  <si>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</t>
  </si>
  <si>
    <t>Tekuće donacije u novcu</t>
  </si>
  <si>
    <t>Kapitalne donacije</t>
  </si>
  <si>
    <t>Kapitalne donacije neprofitnim organizacijama</t>
  </si>
  <si>
    <t>Kazne, penali i naknade štete</t>
  </si>
  <si>
    <t>Naknade šteta pravnim i fizičkim osobama</t>
  </si>
  <si>
    <t>Izvanredni rashodi</t>
  </si>
  <si>
    <t>Nepredviđeni rashodi do visine proračunske pričuve</t>
  </si>
  <si>
    <t>Kapitalne pomoći</t>
  </si>
  <si>
    <t>Kapitalne pomoći kreditnim i ostalim financijskim institucijama te trgovačkim društvima u javnom sek</t>
  </si>
  <si>
    <t>Rashodi za nabavu nefinancijske imovine</t>
  </si>
  <si>
    <t>Rashodi za nabavu proizvedene dugotrajne imovine</t>
  </si>
  <si>
    <t>Građevinski objekti</t>
  </si>
  <si>
    <t>Poslovni objekti</t>
  </si>
  <si>
    <t>Ceste, željeznice i ostali prometni objekti</t>
  </si>
  <si>
    <t>Postrojenja i oprema</t>
  </si>
  <si>
    <t>Uredska oprema i namještaj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</si>
  <si>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</si>
  <si>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</si>
  <si>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</si>
  <si>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</si>
  <si>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</si>
  <si>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</si>
  <si>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Primici od financijske imovine i zaduživanja</t>
  </si>
  <si>
    <t>Primljeni povrati glavnica danih zajmova i depozita</t>
  </si>
  <si>
    <t>Povrat zajmova danih drugim razinama vlasti</t>
  </si>
  <si>
    <t>Povrat zajmova danih županijskim proračunima</t>
  </si>
  <si>
    <t>C. RASPOLOŽIVA SREDSTAVA IZ PRETHODNIH GODINA (VIŠAK PRIHODA I REZERVIRANJA)</t>
  </si>
  <si>
    <t>Vlastiti izvori</t>
  </si>
  <si>
    <t>Rezultat poslovanja</t>
  </si>
  <si>
    <t>Višak/manjak prihoda</t>
  </si>
  <si>
    <t>Višak prihoda</t>
  </si>
  <si>
    <t xml:space="preserve">                                     Polugodišnji izvještaj o izvršenju Proračuna Općine Rakovec</t>
  </si>
  <si>
    <t xml:space="preserve">                                                                                         I. OPĆI DIO</t>
  </si>
  <si>
    <t xml:space="preserve">                                                                                                                       Članak 1.</t>
  </si>
  <si>
    <t xml:space="preserve">                                                                                                                  Članak 2. </t>
  </si>
  <si>
    <t>Prihodi i rashodi, te primici i izdaci po ekonomskoj klasifikaciji utvrđeni u Računu prihoda i rashoda i Računu financiranja ostvareni su u prvom</t>
  </si>
  <si>
    <t xml:space="preserve">                                                                        II. POSEBNI DIO</t>
  </si>
  <si>
    <t xml:space="preserve">                                                                                                         Članak 3. </t>
  </si>
  <si>
    <t>Rashodi poslovanja, rashodi za nabavu nefinancijske imovine i izdaci za financijsku imovinu i otplate zajmova prikazuju se kroz ekonomsku,</t>
  </si>
  <si>
    <t>organizacijsku, funkcijsku i programsku klasifikaciju, te izvor financiranja, a izvršeni su u prvom polugodištu kako slijedi:</t>
  </si>
  <si>
    <t xml:space="preserve">Ovo Polugodišnje izvješće o izvršenju Proračuna Općine Rakovec objaviti će se u "Glasniku Zagrebačke županije", te na internetskoj stranici </t>
  </si>
  <si>
    <t>Općine Rakovec.</t>
  </si>
  <si>
    <t>Klasa:</t>
  </si>
  <si>
    <t>Urbroj:</t>
  </si>
  <si>
    <t>Predsjednik Općinskog vijeća:</t>
  </si>
  <si>
    <t xml:space="preserve">Temeljem članka 109. Zakona o proračunu ("Narodne novine" broj 87/08, 136/12, 15/15), članka 15. stavka 3. Pravilnika o polugodišnjem i godišnjem </t>
  </si>
  <si>
    <t xml:space="preserve">                                                   za razdoblje od 01.01. - 30.06.2015. godine</t>
  </si>
  <si>
    <t>polugodištu 2015. godine kako slijedi:</t>
  </si>
  <si>
    <t xml:space="preserve">                                                                                                                                                             Članak 4. </t>
  </si>
  <si>
    <t xml:space="preserve">                                                                                                   IV. IZVJEŠTAJ O KORIŠTENJU PRORAČUNSKE ZALIHE</t>
  </si>
  <si>
    <t xml:space="preserve">                                                                                                                                                              Članak 5.</t>
  </si>
  <si>
    <t>Tijekom izvještajnog razdoblja Općina Rakovec nije dala nova jamstva, a nema evidentiranih ni iz ranijih razdoblja.</t>
  </si>
  <si>
    <t>Općina Rakovec se u razdoblju od 1.1. do 30.06.2015. godine nije zaduživala ni na domaćem ni na stranom tržištu novca i kapitala.</t>
  </si>
  <si>
    <t>Općina Rakovec u razdoblju od 1.1. do 30.06.2015. godine nije koristila sredstva proračunske zalihe.</t>
  </si>
  <si>
    <t xml:space="preserve">                                                                   VI. ZAVRŠNE ODREDBE</t>
  </si>
  <si>
    <t xml:space="preserve">                                                                                                         Članak 7. </t>
  </si>
  <si>
    <t xml:space="preserve">                                                                                                                                      Članak 6.</t>
  </si>
  <si>
    <t xml:space="preserve">                                                                      III. IZVJEŠTAJ O ZADUŽIVANJU OPĆINE RAKOVEC OD 1.1. DO 30.06.2015. GODINE</t>
  </si>
  <si>
    <t xml:space="preserve">                    </t>
  </si>
  <si>
    <t xml:space="preserve">                                                                                                                                                         V. IZVJEŠTAJ O DANIM JAMSTVIMA OPĆINE RAKOVEC OD 1.1. DO 30.06.2015. GODINE</t>
  </si>
  <si>
    <t>izvještaju o izvršenju proračuna ("Narodne novine" br. 24/13), te članka 18. Statuta Općine Rakovec ("Glasnik Zagrebačke županije" broj 15/09, 9/13 i 11/13) Općinsko</t>
  </si>
  <si>
    <t>Proračun Općine Rakovec za 2015. godinu ("Glasnik Zagrebačke županije" broj 35-III/14) u prvom polugodištu 2015. godine ostvaren je kako slijedi:</t>
  </si>
  <si>
    <r>
      <t xml:space="preserve">Branko Herček, </t>
    </r>
    <r>
      <rPr>
        <sz val="8"/>
        <color theme="1"/>
        <rFont val="Arial"/>
        <family val="2"/>
        <charset val="238"/>
      </rPr>
      <t>struč.spec.ing.admin.chris.</t>
    </r>
  </si>
  <si>
    <t>238-25-15-01</t>
  </si>
  <si>
    <t>400-08/15-01/04</t>
  </si>
  <si>
    <t xml:space="preserve">Rakovec, </t>
  </si>
  <si>
    <t>03. rujna 2015</t>
  </si>
  <si>
    <t>vijeće Općine Rakovec na svojoj 15. sjednici održanoj dana 03. rujna 2015. godine    d o n i j e l o    j 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</si>
</sst>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2" fillId="3" borderId="0" xfId="0" applyFont="1" applyFill="1"/>
    <xf numFmtId="0" fontId="2" fillId="4" borderId="0" xfId="0" applyFont="1" applyFill="1"/>
    <xf numFmtId="4" fontId="2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1"/>
  <sheetViews>
    <sheetView tabSelected="1" workbookViewId="0">
      <selection activeCell="F13" sqref="F13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</cols>
  <sheetData>
    <row r="1" spans="1:5" s="1" customFormat="1" x14ac:dyDescent="0.25">
      <c r="A1" s="1" t="s">
        <v>0</v>
      </c>
    </row>
    <row r="2" spans="1:5" x14ac:dyDescent="0.25">
      <c r="A2" s="1" t="s">
        <v>1</v>
      </c>
    </row>
    <row r="4" spans="1:5" s="14" customFormat="1" x14ac:dyDescent="0.25">
      <c r="A4" s="15"/>
      <c r="B4" t="s">
        <v>165</v>
      </c>
    </row>
    <row r="5" spans="1:5" s="14" customFormat="1" x14ac:dyDescent="0.25">
      <c r="A5" s="16" t="s">
        <v>180</v>
      </c>
    </row>
    <row r="6" spans="1:5" s="14" customFormat="1" x14ac:dyDescent="0.25">
      <c r="A6" s="16" t="s">
        <v>187</v>
      </c>
    </row>
    <row r="7" spans="1:5" s="14" customFormat="1" x14ac:dyDescent="0.25">
      <c r="A7" s="17"/>
    </row>
    <row r="8" spans="1:5" s="14" customFormat="1" ht="21" x14ac:dyDescent="0.35">
      <c r="B8" s="18" t="s">
        <v>151</v>
      </c>
    </row>
    <row r="9" spans="1:5" s="14" customFormat="1" ht="21" x14ac:dyDescent="0.35">
      <c r="B9" s="18" t="s">
        <v>166</v>
      </c>
    </row>
    <row r="10" spans="1:5" s="14" customFormat="1" ht="21" x14ac:dyDescent="0.35">
      <c r="B10" s="18"/>
    </row>
    <row r="11" spans="1:5" s="14" customFormat="1" ht="21" x14ac:dyDescent="0.35">
      <c r="B11" s="18"/>
    </row>
    <row r="12" spans="1:5" s="14" customFormat="1" ht="18.75" x14ac:dyDescent="0.3">
      <c r="B12" s="19" t="s">
        <v>152</v>
      </c>
    </row>
    <row r="13" spans="1:5" s="14" customFormat="1" ht="18.75" x14ac:dyDescent="0.3">
      <c r="B13" s="19"/>
    </row>
    <row r="14" spans="1:5" s="14" customFormat="1" x14ac:dyDescent="0.25">
      <c r="B14" s="15" t="s">
        <v>153</v>
      </c>
    </row>
    <row r="15" spans="1:5" s="14" customFormat="1" x14ac:dyDescent="0.25">
      <c r="A15" s="15"/>
      <c r="B15" s="15"/>
      <c r="C15" s="15"/>
      <c r="D15" s="15"/>
      <c r="E15" s="15"/>
    </row>
    <row r="16" spans="1:5" s="14" customFormat="1" x14ac:dyDescent="0.25">
      <c r="B16" s="16" t="s">
        <v>181</v>
      </c>
      <c r="C16" s="15"/>
      <c r="D16" s="15"/>
      <c r="E16" s="15"/>
    </row>
    <row r="17" spans="1:7" s="14" customFormat="1" x14ac:dyDescent="0.25"/>
    <row r="19" spans="1:7" x14ac:dyDescent="0.25">
      <c r="A19" s="2"/>
      <c r="B19" s="2"/>
      <c r="C19" s="22" t="s">
        <v>2</v>
      </c>
      <c r="D19" s="22" t="s">
        <v>3</v>
      </c>
      <c r="E19" s="22" t="s">
        <v>2</v>
      </c>
      <c r="F19" s="22" t="s">
        <v>4</v>
      </c>
      <c r="G19" s="22" t="s">
        <v>4</v>
      </c>
    </row>
    <row r="20" spans="1:7" x14ac:dyDescent="0.25">
      <c r="A20" s="2"/>
      <c r="B20" s="2"/>
      <c r="C20" s="22" t="s">
        <v>5</v>
      </c>
      <c r="D20" s="22" t="s">
        <v>6</v>
      </c>
      <c r="E20" s="22" t="s">
        <v>7</v>
      </c>
      <c r="F20" s="22" t="s">
        <v>8</v>
      </c>
      <c r="G20" s="22" t="s">
        <v>9</v>
      </c>
    </row>
    <row r="21" spans="1:7" x14ac:dyDescent="0.25">
      <c r="A21" s="1" t="s">
        <v>10</v>
      </c>
      <c r="B21" s="1"/>
      <c r="C21" s="1"/>
      <c r="D21" s="1"/>
      <c r="E21" s="1"/>
      <c r="F21" s="1"/>
      <c r="G21" s="1"/>
    </row>
    <row r="22" spans="1:7" x14ac:dyDescent="0.25">
      <c r="A22" s="3"/>
      <c r="B22" s="1" t="s">
        <v>11</v>
      </c>
      <c r="C22" s="4">
        <v>473471.38</v>
      </c>
      <c r="D22" s="4">
        <v>2242865.46</v>
      </c>
      <c r="E22" s="4">
        <v>694049.94</v>
      </c>
      <c r="F22" s="24">
        <v>146.58751707442201</v>
      </c>
      <c r="G22" s="24">
        <v>30.944787031496702</v>
      </c>
    </row>
    <row r="23" spans="1:7" x14ac:dyDescent="0.25">
      <c r="A23" s="3"/>
      <c r="B23" s="1" t="s">
        <v>12</v>
      </c>
      <c r="C23" s="4">
        <v>0</v>
      </c>
      <c r="D23" s="4">
        <v>16900</v>
      </c>
      <c r="E23" s="4">
        <v>8450</v>
      </c>
      <c r="F23" s="24">
        <v>0</v>
      </c>
      <c r="G23" s="24">
        <v>50</v>
      </c>
    </row>
    <row r="24" spans="1:7" x14ac:dyDescent="0.25">
      <c r="A24" s="3"/>
      <c r="B24" s="1" t="s">
        <v>13</v>
      </c>
      <c r="C24" s="4">
        <v>491979.25</v>
      </c>
      <c r="D24" s="4">
        <v>1895838.77</v>
      </c>
      <c r="E24" s="4">
        <v>780378.62</v>
      </c>
      <c r="F24" s="24">
        <v>158.62023042638501</v>
      </c>
      <c r="G24" s="24">
        <v>41.162710265704696</v>
      </c>
    </row>
    <row r="25" spans="1:7" x14ac:dyDescent="0.25">
      <c r="A25" s="3"/>
      <c r="B25" s="1" t="s">
        <v>14</v>
      </c>
      <c r="C25" s="4">
        <v>2500</v>
      </c>
      <c r="D25" s="4">
        <v>535071</v>
      </c>
      <c r="E25" s="4">
        <v>178788.44</v>
      </c>
      <c r="F25" s="24">
        <v>7151.5375999999997</v>
      </c>
      <c r="G25" s="24">
        <v>33.413965623253695</v>
      </c>
    </row>
    <row r="26" spans="1:7" x14ac:dyDescent="0.25">
      <c r="A26" s="3"/>
      <c r="B26" s="1" t="s">
        <v>15</v>
      </c>
      <c r="C26" s="4">
        <v>-21007.87</v>
      </c>
      <c r="D26" s="4">
        <v>-171144.31</v>
      </c>
      <c r="E26" s="4">
        <v>-256667.12</v>
      </c>
      <c r="F26" s="24">
        <v>0</v>
      </c>
      <c r="G26" s="24">
        <v>0</v>
      </c>
    </row>
    <row r="27" spans="1:7" x14ac:dyDescent="0.25">
      <c r="F27" s="25"/>
      <c r="G27" s="25"/>
    </row>
    <row r="28" spans="1:7" x14ac:dyDescent="0.25">
      <c r="A28" s="1" t="s">
        <v>16</v>
      </c>
      <c r="B28" s="1"/>
      <c r="C28" s="1"/>
      <c r="D28" s="1"/>
      <c r="E28" s="1"/>
      <c r="F28" s="24"/>
      <c r="G28" s="24"/>
    </row>
    <row r="29" spans="1:7" x14ac:dyDescent="0.25">
      <c r="A29" s="3"/>
      <c r="B29" s="1" t="s">
        <v>17</v>
      </c>
      <c r="C29" s="4">
        <v>4.08</v>
      </c>
      <c r="D29" s="4">
        <v>10</v>
      </c>
      <c r="E29" s="4">
        <v>0</v>
      </c>
      <c r="F29" s="24">
        <v>0</v>
      </c>
      <c r="G29" s="24">
        <v>0</v>
      </c>
    </row>
    <row r="30" spans="1:7" x14ac:dyDescent="0.25">
      <c r="A30" s="3"/>
      <c r="B30" s="1" t="s">
        <v>18</v>
      </c>
      <c r="C30" s="4">
        <v>4.08</v>
      </c>
      <c r="D30" s="4">
        <v>10</v>
      </c>
      <c r="E30" s="4">
        <v>0</v>
      </c>
      <c r="F30" s="24">
        <v>0</v>
      </c>
      <c r="G30" s="24">
        <v>0</v>
      </c>
    </row>
    <row r="31" spans="1:7" x14ac:dyDescent="0.25">
      <c r="F31" s="25"/>
      <c r="G31" s="25"/>
    </row>
    <row r="32" spans="1:7" x14ac:dyDescent="0.25">
      <c r="A32" s="1" t="s">
        <v>19</v>
      </c>
      <c r="B32" s="1"/>
      <c r="C32" s="1"/>
      <c r="D32" s="1"/>
      <c r="E32" s="1"/>
      <c r="F32" s="24"/>
      <c r="G32" s="24"/>
    </row>
    <row r="33" spans="1:7" x14ac:dyDescent="0.25">
      <c r="A33" s="3"/>
      <c r="B33" s="1" t="s">
        <v>20</v>
      </c>
      <c r="C33" s="4">
        <v>-73205.47</v>
      </c>
      <c r="D33" s="4">
        <v>171134.31</v>
      </c>
      <c r="E33" s="4">
        <v>171134.31</v>
      </c>
      <c r="F33" s="24">
        <v>0</v>
      </c>
      <c r="G33" s="24">
        <v>100</v>
      </c>
    </row>
    <row r="34" spans="1:7" x14ac:dyDescent="0.25">
      <c r="F34" s="25"/>
      <c r="G34" s="25"/>
    </row>
    <row r="35" spans="1:7" x14ac:dyDescent="0.25">
      <c r="A35" s="1" t="s">
        <v>21</v>
      </c>
      <c r="B35" s="1"/>
      <c r="C35" s="1"/>
      <c r="D35" s="1"/>
      <c r="E35" s="1"/>
      <c r="F35" s="24"/>
      <c r="G35" s="24"/>
    </row>
    <row r="36" spans="1:7" x14ac:dyDescent="0.25">
      <c r="A36" s="3"/>
      <c r="B36" s="1" t="s">
        <v>22</v>
      </c>
      <c r="C36" s="4">
        <f>C26-C30+C33</f>
        <v>-94217.42</v>
      </c>
      <c r="D36" s="4">
        <v>0</v>
      </c>
      <c r="E36" s="4">
        <f>E26+E33</f>
        <v>-85532.81</v>
      </c>
      <c r="F36" s="24">
        <v>0</v>
      </c>
      <c r="G36" s="24">
        <v>0</v>
      </c>
    </row>
    <row r="37" spans="1:7" x14ac:dyDescent="0.25">
      <c r="F37" s="25"/>
      <c r="G37" s="25"/>
    </row>
    <row r="38" spans="1:7" s="14" customFormat="1" x14ac:dyDescent="0.25">
      <c r="B38" s="20" t="s">
        <v>154</v>
      </c>
      <c r="F38" s="26"/>
      <c r="G38" s="26"/>
    </row>
    <row r="39" spans="1:7" s="14" customFormat="1" x14ac:dyDescent="0.25"/>
    <row r="40" spans="1:7" s="14" customFormat="1" x14ac:dyDescent="0.25">
      <c r="A40" s="21"/>
      <c r="B40" s="14" t="s">
        <v>155</v>
      </c>
    </row>
    <row r="41" spans="1:7" s="14" customFormat="1" x14ac:dyDescent="0.25">
      <c r="A41" t="s">
        <v>167</v>
      </c>
    </row>
    <row r="42" spans="1:7" s="14" customFormat="1" x14ac:dyDescent="0.25">
      <c r="A42" s="22" t="s">
        <v>23</v>
      </c>
      <c r="B42" s="22" t="s">
        <v>24</v>
      </c>
      <c r="C42" s="22" t="s">
        <v>2</v>
      </c>
      <c r="D42" s="22" t="s">
        <v>3</v>
      </c>
      <c r="E42" s="22" t="s">
        <v>2</v>
      </c>
      <c r="F42" s="22" t="s">
        <v>4</v>
      </c>
      <c r="G42" s="22" t="s">
        <v>4</v>
      </c>
    </row>
    <row r="43" spans="1:7" x14ac:dyDescent="0.25">
      <c r="A43" s="22" t="s">
        <v>25</v>
      </c>
      <c r="B43" s="22"/>
      <c r="C43" s="22" t="s">
        <v>5</v>
      </c>
      <c r="D43" s="22" t="s">
        <v>6</v>
      </c>
      <c r="E43" s="22" t="s">
        <v>7</v>
      </c>
      <c r="F43" s="22" t="s">
        <v>8</v>
      </c>
      <c r="G43" s="22" t="s">
        <v>9</v>
      </c>
    </row>
    <row r="44" spans="1:7" x14ac:dyDescent="0.25">
      <c r="A44" s="5" t="s">
        <v>10</v>
      </c>
      <c r="B44" s="5"/>
      <c r="C44" s="5"/>
      <c r="D44" s="5"/>
      <c r="E44" s="5"/>
      <c r="F44" s="5"/>
      <c r="G44" s="5"/>
    </row>
    <row r="45" spans="1:7" x14ac:dyDescent="0.25">
      <c r="A45" s="6" t="s">
        <v>26</v>
      </c>
      <c r="B45" s="6"/>
      <c r="C45" s="7">
        <v>473471.38</v>
      </c>
      <c r="D45" s="7">
        <v>2242865.46</v>
      </c>
      <c r="E45" s="7">
        <v>694049.94</v>
      </c>
      <c r="F45" s="7">
        <v>146.58751707442201</v>
      </c>
      <c r="G45" s="7">
        <v>30.944787031496702</v>
      </c>
    </row>
    <row r="46" spans="1:7" x14ac:dyDescent="0.25">
      <c r="A46" s="9">
        <v>61</v>
      </c>
      <c r="B46" s="8" t="s">
        <v>27</v>
      </c>
      <c r="C46" s="10">
        <v>267722.43</v>
      </c>
      <c r="D46" s="10">
        <v>724900</v>
      </c>
      <c r="E46" s="10">
        <v>401685.93</v>
      </c>
      <c r="F46" s="10">
        <v>150.03820561467302</v>
      </c>
      <c r="G46" s="10">
        <v>55.412598979169502</v>
      </c>
    </row>
    <row r="47" spans="1:7" x14ac:dyDescent="0.25">
      <c r="A47" s="9">
        <v>611</v>
      </c>
      <c r="B47" s="8" t="s">
        <v>28</v>
      </c>
      <c r="C47" s="10">
        <v>255120.85</v>
      </c>
      <c r="D47" s="10">
        <v>659800</v>
      </c>
      <c r="E47" s="10">
        <v>374998.05</v>
      </c>
      <c r="F47" s="10">
        <v>146.98839785145</v>
      </c>
      <c r="G47" s="10">
        <v>56.835109123977006</v>
      </c>
    </row>
    <row r="48" spans="1:7" x14ac:dyDescent="0.25">
      <c r="A48" s="12">
        <v>6111</v>
      </c>
      <c r="B48" s="11" t="s">
        <v>29</v>
      </c>
      <c r="C48" s="13">
        <v>255120.85</v>
      </c>
      <c r="D48" s="13">
        <v>659800</v>
      </c>
      <c r="E48" s="13">
        <v>374998.05</v>
      </c>
      <c r="F48" s="13">
        <v>146.98839785145</v>
      </c>
      <c r="G48" s="13">
        <v>56.835109123977006</v>
      </c>
    </row>
    <row r="49" spans="1:7" x14ac:dyDescent="0.25">
      <c r="A49" s="9">
        <v>613</v>
      </c>
      <c r="B49" s="8" t="s">
        <v>30</v>
      </c>
      <c r="C49" s="10">
        <v>4521.18</v>
      </c>
      <c r="D49" s="10">
        <v>35100</v>
      </c>
      <c r="E49" s="10">
        <v>18231.150000000001</v>
      </c>
      <c r="F49" s="10">
        <v>403.23875625389803</v>
      </c>
      <c r="G49" s="10">
        <v>51.940598290598295</v>
      </c>
    </row>
    <row r="50" spans="1:7" ht="30" x14ac:dyDescent="0.25">
      <c r="A50" s="12">
        <v>6131</v>
      </c>
      <c r="B50" s="11" t="s">
        <v>31</v>
      </c>
      <c r="C50" s="13">
        <v>688.1</v>
      </c>
      <c r="D50" s="13">
        <v>10100</v>
      </c>
      <c r="E50" s="13">
        <v>94.03</v>
      </c>
      <c r="F50" s="13">
        <v>13.6651649469554</v>
      </c>
      <c r="G50" s="13">
        <v>0.93099009900990104</v>
      </c>
    </row>
    <row r="51" spans="1:7" x14ac:dyDescent="0.25">
      <c r="A51" s="12">
        <v>6134</v>
      </c>
      <c r="B51" s="11" t="s">
        <v>32</v>
      </c>
      <c r="C51" s="13">
        <v>3833.08</v>
      </c>
      <c r="D51" s="13">
        <v>25000</v>
      </c>
      <c r="E51" s="13">
        <v>18137.12</v>
      </c>
      <c r="F51" s="13">
        <v>473.17353146816703</v>
      </c>
      <c r="G51" s="13">
        <v>72.548479999999998</v>
      </c>
    </row>
    <row r="52" spans="1:7" x14ac:dyDescent="0.25">
      <c r="A52" s="9">
        <v>614</v>
      </c>
      <c r="B52" s="8" t="s">
        <v>33</v>
      </c>
      <c r="C52" s="10">
        <v>8080.4</v>
      </c>
      <c r="D52" s="10">
        <v>30000</v>
      </c>
      <c r="E52" s="10">
        <v>8456.73</v>
      </c>
      <c r="F52" s="10">
        <v>104.65731894460698</v>
      </c>
      <c r="G52" s="10">
        <v>28.1891</v>
      </c>
    </row>
    <row r="53" spans="1:7" x14ac:dyDescent="0.25">
      <c r="A53" s="12">
        <v>6142</v>
      </c>
      <c r="B53" s="11" t="s">
        <v>34</v>
      </c>
      <c r="C53" s="13">
        <v>7349.64</v>
      </c>
      <c r="D53" s="13">
        <v>15000</v>
      </c>
      <c r="E53" s="13">
        <v>7157.38</v>
      </c>
      <c r="F53" s="13">
        <v>97.384089560849205</v>
      </c>
      <c r="G53" s="13">
        <v>47.715866666666699</v>
      </c>
    </row>
    <row r="54" spans="1:7" x14ac:dyDescent="0.25">
      <c r="A54" s="12">
        <v>6145</v>
      </c>
      <c r="B54" s="11" t="s">
        <v>35</v>
      </c>
      <c r="C54" s="13">
        <v>730.76</v>
      </c>
      <c r="D54" s="13">
        <v>15000</v>
      </c>
      <c r="E54" s="13">
        <v>1299.3499999999999</v>
      </c>
      <c r="F54" s="13">
        <v>177.80803546992198</v>
      </c>
      <c r="G54" s="13">
        <v>8.662333333333331</v>
      </c>
    </row>
    <row r="55" spans="1:7" x14ac:dyDescent="0.25">
      <c r="A55" s="9">
        <v>63</v>
      </c>
      <c r="B55" s="8" t="s">
        <v>36</v>
      </c>
      <c r="C55" s="10">
        <v>89044.81</v>
      </c>
      <c r="D55" s="10">
        <v>1268801.22</v>
      </c>
      <c r="E55" s="10">
        <v>129185.37</v>
      </c>
      <c r="F55" s="10">
        <v>145.079056263919</v>
      </c>
      <c r="G55" s="10">
        <v>10.181687088857</v>
      </c>
    </row>
    <row r="56" spans="1:7" x14ac:dyDescent="0.25">
      <c r="A56" s="9">
        <v>633</v>
      </c>
      <c r="B56" s="8" t="s">
        <v>37</v>
      </c>
      <c r="C56" s="10">
        <v>89044.81</v>
      </c>
      <c r="D56" s="10">
        <v>1268801.22</v>
      </c>
      <c r="E56" s="10">
        <v>129185.37</v>
      </c>
      <c r="F56" s="10">
        <v>145.079056263919</v>
      </c>
      <c r="G56" s="10">
        <v>10.181687088857</v>
      </c>
    </row>
    <row r="57" spans="1:7" x14ac:dyDescent="0.25">
      <c r="A57" s="12">
        <v>6331</v>
      </c>
      <c r="B57" s="11" t="s">
        <v>38</v>
      </c>
      <c r="C57" s="13">
        <v>89044.81</v>
      </c>
      <c r="D57" s="13">
        <v>251056</v>
      </c>
      <c r="E57" s="13">
        <v>129185.37</v>
      </c>
      <c r="F57" s="13">
        <v>145.079056263919</v>
      </c>
      <c r="G57" s="13">
        <v>51.456794500031897</v>
      </c>
    </row>
    <row r="58" spans="1:7" x14ac:dyDescent="0.25">
      <c r="A58" s="12">
        <v>6332</v>
      </c>
      <c r="B58" s="11" t="s">
        <v>39</v>
      </c>
      <c r="C58" s="13">
        <v>0</v>
      </c>
      <c r="D58" s="13">
        <v>1017745.22</v>
      </c>
      <c r="E58" s="13">
        <v>0</v>
      </c>
      <c r="F58" s="13">
        <v>0</v>
      </c>
      <c r="G58" s="13">
        <v>0</v>
      </c>
    </row>
    <row r="59" spans="1:7" x14ac:dyDescent="0.25">
      <c r="A59" s="9">
        <v>634</v>
      </c>
      <c r="B59" s="8" t="s">
        <v>40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x14ac:dyDescent="0.25">
      <c r="A60" s="12">
        <v>6341</v>
      </c>
      <c r="B60" s="11" t="s">
        <v>41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x14ac:dyDescent="0.25">
      <c r="A61" s="9">
        <v>64</v>
      </c>
      <c r="B61" s="8" t="s">
        <v>42</v>
      </c>
      <c r="C61" s="10">
        <v>21715.35</v>
      </c>
      <c r="D61" s="10">
        <v>56620</v>
      </c>
      <c r="E61" s="10">
        <v>27553.74</v>
      </c>
      <c r="F61" s="10">
        <v>126.88600460043199</v>
      </c>
      <c r="G61" s="10">
        <v>48.664323560579298</v>
      </c>
    </row>
    <row r="62" spans="1:7" x14ac:dyDescent="0.25">
      <c r="A62" s="9">
        <v>641</v>
      </c>
      <c r="B62" s="8" t="s">
        <v>43</v>
      </c>
      <c r="C62" s="10">
        <v>149.35</v>
      </c>
      <c r="D62" s="10">
        <v>500</v>
      </c>
      <c r="E62" s="10">
        <v>339.68</v>
      </c>
      <c r="F62" s="10">
        <v>227.438901908269</v>
      </c>
      <c r="G62" s="10">
        <v>67.936000000000007</v>
      </c>
    </row>
    <row r="63" spans="1:7" x14ac:dyDescent="0.25">
      <c r="A63" s="12">
        <v>6413</v>
      </c>
      <c r="B63" s="11" t="s">
        <v>44</v>
      </c>
      <c r="C63" s="13">
        <v>149.35</v>
      </c>
      <c r="D63" s="13">
        <v>500</v>
      </c>
      <c r="E63" s="13">
        <v>339.68</v>
      </c>
      <c r="F63" s="13">
        <v>227.438901908269</v>
      </c>
      <c r="G63" s="13">
        <v>67.936000000000007</v>
      </c>
    </row>
    <row r="64" spans="1:7" x14ac:dyDescent="0.25">
      <c r="A64" s="9">
        <v>642</v>
      </c>
      <c r="B64" s="8" t="s">
        <v>45</v>
      </c>
      <c r="C64" s="10">
        <v>21562.47</v>
      </c>
      <c r="D64" s="10">
        <v>56109.82</v>
      </c>
      <c r="E64" s="10">
        <v>27214.06</v>
      </c>
      <c r="F64" s="10">
        <v>126.210308930285</v>
      </c>
      <c r="G64" s="10">
        <v>48.5014209633893</v>
      </c>
    </row>
    <row r="65" spans="1:7" x14ac:dyDescent="0.25">
      <c r="A65" s="12">
        <v>6421</v>
      </c>
      <c r="B65" s="11" t="s">
        <v>46</v>
      </c>
      <c r="C65" s="13">
        <v>0</v>
      </c>
      <c r="D65" s="13">
        <v>10000</v>
      </c>
      <c r="E65" s="13">
        <v>0</v>
      </c>
      <c r="F65" s="13">
        <v>0</v>
      </c>
      <c r="G65" s="13">
        <v>0</v>
      </c>
    </row>
    <row r="66" spans="1:7" x14ac:dyDescent="0.25">
      <c r="A66" s="12">
        <v>6422</v>
      </c>
      <c r="B66" s="11" t="s">
        <v>47</v>
      </c>
      <c r="C66" s="13">
        <v>3600</v>
      </c>
      <c r="D66" s="13">
        <v>6000</v>
      </c>
      <c r="E66" s="13">
        <v>1350</v>
      </c>
      <c r="F66" s="13">
        <v>37.5</v>
      </c>
      <c r="G66" s="13">
        <v>22.5</v>
      </c>
    </row>
    <row r="67" spans="1:7" x14ac:dyDescent="0.25">
      <c r="A67" s="12">
        <v>6423</v>
      </c>
      <c r="B67" s="11" t="s">
        <v>48</v>
      </c>
      <c r="C67" s="13">
        <v>54.37</v>
      </c>
      <c r="D67" s="13">
        <v>109.82</v>
      </c>
      <c r="E67" s="13">
        <v>0</v>
      </c>
      <c r="F67" s="13">
        <v>0</v>
      </c>
      <c r="G67" s="13">
        <v>0</v>
      </c>
    </row>
    <row r="68" spans="1:7" x14ac:dyDescent="0.25">
      <c r="A68" s="12">
        <v>6429</v>
      </c>
      <c r="B68" s="11" t="s">
        <v>49</v>
      </c>
      <c r="C68" s="13">
        <v>17908.099999999999</v>
      </c>
      <c r="D68" s="13">
        <v>40000</v>
      </c>
      <c r="E68" s="13">
        <v>25864.06</v>
      </c>
      <c r="F68" s="13">
        <v>144.42660025351699</v>
      </c>
      <c r="G68" s="13">
        <v>64.660150000000002</v>
      </c>
    </row>
    <row r="69" spans="1:7" x14ac:dyDescent="0.25">
      <c r="A69" s="9">
        <v>643</v>
      </c>
      <c r="B69" s="8" t="s">
        <v>50</v>
      </c>
      <c r="C69" s="10">
        <v>3.53</v>
      </c>
      <c r="D69" s="10">
        <v>10.18</v>
      </c>
      <c r="E69" s="10">
        <v>0</v>
      </c>
      <c r="F69" s="10">
        <v>0</v>
      </c>
      <c r="G69" s="10">
        <v>0</v>
      </c>
    </row>
    <row r="70" spans="1:7" x14ac:dyDescent="0.25">
      <c r="A70" s="12">
        <v>6437</v>
      </c>
      <c r="B70" s="11" t="s">
        <v>51</v>
      </c>
      <c r="C70" s="13">
        <v>3.53</v>
      </c>
      <c r="D70" s="13">
        <v>10.18</v>
      </c>
      <c r="E70" s="13">
        <v>0</v>
      </c>
      <c r="F70" s="13">
        <v>0</v>
      </c>
      <c r="G70" s="13">
        <v>0</v>
      </c>
    </row>
    <row r="71" spans="1:7" ht="30" x14ac:dyDescent="0.25">
      <c r="A71" s="9">
        <v>65</v>
      </c>
      <c r="B71" s="8" t="s">
        <v>52</v>
      </c>
      <c r="C71" s="10">
        <v>94988.79</v>
      </c>
      <c r="D71" s="10">
        <v>186544.24</v>
      </c>
      <c r="E71" s="10">
        <v>135624.9</v>
      </c>
      <c r="F71" s="10">
        <v>142.77990065985702</v>
      </c>
      <c r="G71" s="10">
        <v>72.703879787443498</v>
      </c>
    </row>
    <row r="72" spans="1:7" x14ac:dyDescent="0.25">
      <c r="A72" s="9">
        <v>651</v>
      </c>
      <c r="B72" s="8" t="s">
        <v>53</v>
      </c>
      <c r="C72" s="10">
        <v>3711.26</v>
      </c>
      <c r="D72" s="10">
        <v>10100</v>
      </c>
      <c r="E72" s="10">
        <v>5719.4</v>
      </c>
      <c r="F72" s="10">
        <v>154.10938603062002</v>
      </c>
      <c r="G72" s="10">
        <v>56.627722772277203</v>
      </c>
    </row>
    <row r="73" spans="1:7" x14ac:dyDescent="0.25">
      <c r="A73" s="12">
        <v>6512</v>
      </c>
      <c r="B73" s="11" t="s">
        <v>54</v>
      </c>
      <c r="C73" s="13">
        <v>3710.72</v>
      </c>
      <c r="D73" s="13">
        <v>10000</v>
      </c>
      <c r="E73" s="13">
        <v>5719.4</v>
      </c>
      <c r="F73" s="13">
        <v>154.13181269403199</v>
      </c>
      <c r="G73" s="13">
        <v>57.194000000000003</v>
      </c>
    </row>
    <row r="74" spans="1:7" x14ac:dyDescent="0.25">
      <c r="A74" s="12">
        <v>6514</v>
      </c>
      <c r="B74" s="11" t="s">
        <v>55</v>
      </c>
      <c r="C74" s="13">
        <v>0.54</v>
      </c>
      <c r="D74" s="13">
        <v>100</v>
      </c>
      <c r="E74" s="13">
        <v>0</v>
      </c>
      <c r="F74" s="13">
        <v>0</v>
      </c>
      <c r="G74" s="13">
        <v>0</v>
      </c>
    </row>
    <row r="75" spans="1:7" x14ac:dyDescent="0.25">
      <c r="A75" s="9">
        <v>652</v>
      </c>
      <c r="B75" s="8" t="s">
        <v>56</v>
      </c>
      <c r="C75" s="10">
        <v>13311.1</v>
      </c>
      <c r="D75" s="10">
        <v>25444.240000000002</v>
      </c>
      <c r="E75" s="10">
        <v>6848.37</v>
      </c>
      <c r="F75" s="10">
        <v>51.448565482942797</v>
      </c>
      <c r="G75" s="10">
        <v>26.915207528305</v>
      </c>
    </row>
    <row r="76" spans="1:7" x14ac:dyDescent="0.25">
      <c r="A76" s="12">
        <v>6522</v>
      </c>
      <c r="B76" s="11" t="s">
        <v>57</v>
      </c>
      <c r="C76" s="13">
        <v>8396.1</v>
      </c>
      <c r="D76" s="13">
        <v>12000</v>
      </c>
      <c r="E76" s="13">
        <v>5028.6899999999996</v>
      </c>
      <c r="F76" s="13">
        <v>59.893164683603096</v>
      </c>
      <c r="G76" s="13">
        <v>41.905749999999998</v>
      </c>
    </row>
    <row r="77" spans="1:7" x14ac:dyDescent="0.25">
      <c r="A77" s="12">
        <v>6524</v>
      </c>
      <c r="B77" s="11" t="s">
        <v>58</v>
      </c>
      <c r="C77" s="13">
        <v>0</v>
      </c>
      <c r="D77" s="13">
        <v>100</v>
      </c>
      <c r="E77" s="13">
        <v>0</v>
      </c>
      <c r="F77" s="13">
        <v>0</v>
      </c>
      <c r="G77" s="13">
        <v>0</v>
      </c>
    </row>
    <row r="78" spans="1:7" x14ac:dyDescent="0.25">
      <c r="A78" s="12">
        <v>6526</v>
      </c>
      <c r="B78" s="11" t="s">
        <v>59</v>
      </c>
      <c r="C78" s="13">
        <v>4915</v>
      </c>
      <c r="D78" s="13">
        <v>13344.24</v>
      </c>
      <c r="E78" s="13">
        <v>1819.68</v>
      </c>
      <c r="F78" s="13">
        <v>37.022990844353998</v>
      </c>
      <c r="G78" s="13">
        <v>13.636445387672902</v>
      </c>
    </row>
    <row r="79" spans="1:7" x14ac:dyDescent="0.25">
      <c r="A79" s="9">
        <v>653</v>
      </c>
      <c r="B79" s="8" t="s">
        <v>60</v>
      </c>
      <c r="C79" s="10">
        <v>77966.429999999993</v>
      </c>
      <c r="D79" s="10">
        <v>151000</v>
      </c>
      <c r="E79" s="10">
        <v>123057.13</v>
      </c>
      <c r="F79" s="10">
        <v>157.833480383801</v>
      </c>
      <c r="G79" s="10">
        <v>81.494788079470197</v>
      </c>
    </row>
    <row r="80" spans="1:7" x14ac:dyDescent="0.25">
      <c r="A80" s="12">
        <v>6531</v>
      </c>
      <c r="B80" s="11" t="s">
        <v>61</v>
      </c>
      <c r="C80" s="13">
        <v>23134.71</v>
      </c>
      <c r="D80" s="13">
        <v>50000</v>
      </c>
      <c r="E80" s="13">
        <v>52593.8</v>
      </c>
      <c r="F80" s="13">
        <v>227.33719160516799</v>
      </c>
      <c r="G80" s="13">
        <v>105.1876</v>
      </c>
    </row>
    <row r="81" spans="1:7" x14ac:dyDescent="0.25">
      <c r="A81" s="12">
        <v>6532</v>
      </c>
      <c r="B81" s="11" t="s">
        <v>62</v>
      </c>
      <c r="C81" s="13">
        <v>54831.72</v>
      </c>
      <c r="D81" s="13">
        <v>101000</v>
      </c>
      <c r="E81" s="13">
        <v>70463.33</v>
      </c>
      <c r="F81" s="13">
        <v>128.50833422697701</v>
      </c>
      <c r="G81" s="13">
        <v>69.765673267326704</v>
      </c>
    </row>
    <row r="82" spans="1:7" x14ac:dyDescent="0.25">
      <c r="A82" s="9">
        <v>68</v>
      </c>
      <c r="B82" s="8" t="s">
        <v>63</v>
      </c>
      <c r="C82" s="10">
        <v>0</v>
      </c>
      <c r="D82" s="10">
        <v>6000</v>
      </c>
      <c r="E82" s="10">
        <v>0</v>
      </c>
      <c r="F82" s="10">
        <v>0</v>
      </c>
      <c r="G82" s="10">
        <v>0</v>
      </c>
    </row>
    <row r="83" spans="1:7" x14ac:dyDescent="0.25">
      <c r="A83" s="9">
        <v>681</v>
      </c>
      <c r="B83" s="8" t="s">
        <v>64</v>
      </c>
      <c r="C83" s="10">
        <v>0</v>
      </c>
      <c r="D83" s="10">
        <v>1000</v>
      </c>
      <c r="E83" s="10">
        <v>0</v>
      </c>
      <c r="F83" s="10">
        <v>0</v>
      </c>
      <c r="G83" s="10">
        <v>0</v>
      </c>
    </row>
    <row r="84" spans="1:7" x14ac:dyDescent="0.25">
      <c r="A84" s="12">
        <v>6819</v>
      </c>
      <c r="B84" s="11" t="s">
        <v>65</v>
      </c>
      <c r="C84" s="13">
        <v>0</v>
      </c>
      <c r="D84" s="13">
        <v>1000</v>
      </c>
      <c r="E84" s="13">
        <v>0</v>
      </c>
      <c r="F84" s="13">
        <v>0</v>
      </c>
      <c r="G84" s="13">
        <v>0</v>
      </c>
    </row>
    <row r="85" spans="1:7" x14ac:dyDescent="0.25">
      <c r="A85" s="9">
        <v>683</v>
      </c>
      <c r="B85" s="8" t="s">
        <v>66</v>
      </c>
      <c r="C85" s="10">
        <v>0</v>
      </c>
      <c r="D85" s="10">
        <v>5000</v>
      </c>
      <c r="E85" s="10">
        <v>0</v>
      </c>
      <c r="F85" s="10">
        <v>0</v>
      </c>
      <c r="G85" s="10">
        <v>0</v>
      </c>
    </row>
    <row r="86" spans="1:7" x14ac:dyDescent="0.25">
      <c r="A86" s="12">
        <v>6831</v>
      </c>
      <c r="B86" s="11" t="s">
        <v>66</v>
      </c>
      <c r="C86" s="13">
        <v>0</v>
      </c>
      <c r="D86" s="13">
        <v>5000</v>
      </c>
      <c r="E86" s="13">
        <v>0</v>
      </c>
      <c r="F86" s="13">
        <v>0</v>
      </c>
      <c r="G86" s="13">
        <v>0</v>
      </c>
    </row>
    <row r="87" spans="1:7" x14ac:dyDescent="0.25">
      <c r="A87" s="6" t="s">
        <v>67</v>
      </c>
      <c r="B87" s="6"/>
      <c r="C87" s="7">
        <v>0</v>
      </c>
      <c r="D87" s="7">
        <v>16900</v>
      </c>
      <c r="E87" s="7">
        <v>8450</v>
      </c>
      <c r="F87" s="7">
        <v>0</v>
      </c>
      <c r="G87" s="7">
        <v>50</v>
      </c>
    </row>
    <row r="88" spans="1:7" x14ac:dyDescent="0.25">
      <c r="A88" s="9">
        <v>71</v>
      </c>
      <c r="B88" s="8" t="s">
        <v>68</v>
      </c>
      <c r="C88" s="10">
        <v>0</v>
      </c>
      <c r="D88" s="10">
        <v>16900</v>
      </c>
      <c r="E88" s="10">
        <v>8450</v>
      </c>
      <c r="F88" s="10">
        <v>0</v>
      </c>
      <c r="G88" s="10">
        <v>50</v>
      </c>
    </row>
    <row r="89" spans="1:7" ht="30" x14ac:dyDescent="0.25">
      <c r="A89" s="9">
        <v>711</v>
      </c>
      <c r="B89" s="8" t="s">
        <v>69</v>
      </c>
      <c r="C89" s="10">
        <v>0</v>
      </c>
      <c r="D89" s="10">
        <v>16900</v>
      </c>
      <c r="E89" s="10">
        <v>8450</v>
      </c>
      <c r="F89" s="10">
        <v>0</v>
      </c>
      <c r="G89" s="10">
        <v>50</v>
      </c>
    </row>
    <row r="90" spans="1:7" x14ac:dyDescent="0.25">
      <c r="A90" s="12">
        <v>7111</v>
      </c>
      <c r="B90" s="11" t="s">
        <v>70</v>
      </c>
      <c r="C90" s="13">
        <v>0</v>
      </c>
      <c r="D90" s="13">
        <v>16900</v>
      </c>
      <c r="E90" s="13">
        <v>8450</v>
      </c>
      <c r="F90" s="13">
        <v>0</v>
      </c>
      <c r="G90" s="13">
        <v>50</v>
      </c>
    </row>
    <row r="91" spans="1:7" x14ac:dyDescent="0.25">
      <c r="A91" s="6" t="s">
        <v>71</v>
      </c>
      <c r="B91" s="6"/>
      <c r="C91" s="7">
        <v>491979.25</v>
      </c>
      <c r="D91" s="7">
        <v>1895838.77</v>
      </c>
      <c r="E91" s="7">
        <v>780378.62</v>
      </c>
      <c r="F91" s="7">
        <v>158.62023042638501</v>
      </c>
      <c r="G91" s="7">
        <v>41.162710265704696</v>
      </c>
    </row>
    <row r="92" spans="1:7" x14ac:dyDescent="0.25">
      <c r="A92" s="9">
        <v>31</v>
      </c>
      <c r="B92" s="8" t="s">
        <v>72</v>
      </c>
      <c r="C92" s="10">
        <v>94786.76</v>
      </c>
      <c r="D92" s="10">
        <v>187520</v>
      </c>
      <c r="E92" s="10">
        <v>89036.34</v>
      </c>
      <c r="F92" s="10">
        <v>93.933308829207803</v>
      </c>
      <c r="G92" s="10">
        <v>47.480983361774705</v>
      </c>
    </row>
    <row r="93" spans="1:7" x14ac:dyDescent="0.25">
      <c r="A93" s="9">
        <v>311</v>
      </c>
      <c r="B93" s="8" t="s">
        <v>73</v>
      </c>
      <c r="C93" s="10">
        <v>81817.64</v>
      </c>
      <c r="D93" s="10">
        <v>160000</v>
      </c>
      <c r="E93" s="10">
        <v>75969.600000000006</v>
      </c>
      <c r="F93" s="10">
        <v>92.852348222217103</v>
      </c>
      <c r="G93" s="10">
        <v>47.481000000000002</v>
      </c>
    </row>
    <row r="94" spans="1:7" x14ac:dyDescent="0.25">
      <c r="A94" s="12">
        <v>3111</v>
      </c>
      <c r="B94" s="11" t="s">
        <v>74</v>
      </c>
      <c r="C94" s="13">
        <v>81817.64</v>
      </c>
      <c r="D94" s="13">
        <v>160000</v>
      </c>
      <c r="E94" s="13">
        <v>75969.600000000006</v>
      </c>
      <c r="F94" s="13">
        <v>92.852348222217103</v>
      </c>
      <c r="G94" s="13">
        <v>47.481000000000002</v>
      </c>
    </row>
    <row r="95" spans="1:7" x14ac:dyDescent="0.25">
      <c r="A95" s="9">
        <v>312</v>
      </c>
      <c r="B95" s="8" t="s">
        <v>75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</row>
    <row r="96" spans="1:7" x14ac:dyDescent="0.25">
      <c r="A96" s="12">
        <v>3121</v>
      </c>
      <c r="B96" s="11" t="s">
        <v>75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25">
      <c r="A97" s="9">
        <v>313</v>
      </c>
      <c r="B97" s="8" t="s">
        <v>76</v>
      </c>
      <c r="C97" s="10">
        <v>12969.12</v>
      </c>
      <c r="D97" s="10">
        <v>27520</v>
      </c>
      <c r="E97" s="10">
        <v>13066.74</v>
      </c>
      <c r="F97" s="10">
        <v>100.75271105518298</v>
      </c>
      <c r="G97" s="10">
        <v>47.480886627906997</v>
      </c>
    </row>
    <row r="98" spans="1:7" x14ac:dyDescent="0.25">
      <c r="A98" s="12">
        <v>3132</v>
      </c>
      <c r="B98" s="11" t="s">
        <v>77</v>
      </c>
      <c r="C98" s="13">
        <v>11578.24</v>
      </c>
      <c r="D98" s="13">
        <v>24800</v>
      </c>
      <c r="E98" s="13">
        <v>11775.3</v>
      </c>
      <c r="F98" s="13">
        <v>101.70198579404101</v>
      </c>
      <c r="G98" s="13">
        <v>47.481048387096799</v>
      </c>
    </row>
    <row r="99" spans="1:7" x14ac:dyDescent="0.25">
      <c r="A99" s="12">
        <v>3133</v>
      </c>
      <c r="B99" s="11" t="s">
        <v>78</v>
      </c>
      <c r="C99" s="13">
        <v>1390.88</v>
      </c>
      <c r="D99" s="13">
        <v>2720</v>
      </c>
      <c r="E99" s="13">
        <v>1291.44</v>
      </c>
      <c r="F99" s="13">
        <v>92.850569423674202</v>
      </c>
      <c r="G99" s="13">
        <v>47.479411764705894</v>
      </c>
    </row>
    <row r="100" spans="1:7" x14ac:dyDescent="0.25">
      <c r="A100" s="9">
        <v>32</v>
      </c>
      <c r="B100" s="8" t="s">
        <v>79</v>
      </c>
      <c r="C100" s="10">
        <v>209558.17</v>
      </c>
      <c r="D100" s="10">
        <v>1238985.77</v>
      </c>
      <c r="E100" s="10">
        <v>390392.19</v>
      </c>
      <c r="F100" s="10">
        <v>186.292994446363</v>
      </c>
      <c r="G100" s="10">
        <v>31.5090132148975</v>
      </c>
    </row>
    <row r="101" spans="1:7" x14ac:dyDescent="0.25">
      <c r="A101" s="9">
        <v>321</v>
      </c>
      <c r="B101" s="8" t="s">
        <v>80</v>
      </c>
      <c r="C101" s="10">
        <v>660</v>
      </c>
      <c r="D101" s="10">
        <v>3000</v>
      </c>
      <c r="E101" s="10">
        <v>2552</v>
      </c>
      <c r="F101" s="10">
        <v>386.66666666666703</v>
      </c>
      <c r="G101" s="10">
        <v>85.066666666666706</v>
      </c>
    </row>
    <row r="102" spans="1:7" x14ac:dyDescent="0.25">
      <c r="A102" s="12">
        <v>3211</v>
      </c>
      <c r="B102" s="11" t="s">
        <v>81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</row>
    <row r="103" spans="1:7" x14ac:dyDescent="0.25">
      <c r="A103" s="12">
        <v>3212</v>
      </c>
      <c r="B103" s="11" t="s">
        <v>82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</row>
    <row r="104" spans="1:7" x14ac:dyDescent="0.25">
      <c r="A104" s="12">
        <v>3213</v>
      </c>
      <c r="B104" s="11" t="s">
        <v>83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1:7" x14ac:dyDescent="0.25">
      <c r="A105" s="12">
        <v>3214</v>
      </c>
      <c r="B105" s="11" t="s">
        <v>84</v>
      </c>
      <c r="C105" s="13">
        <v>660</v>
      </c>
      <c r="D105" s="13">
        <v>3000</v>
      </c>
      <c r="E105" s="13">
        <v>2552</v>
      </c>
      <c r="F105" s="13">
        <v>386.66666666666703</v>
      </c>
      <c r="G105" s="13">
        <v>85.066666666666706</v>
      </c>
    </row>
    <row r="106" spans="1:7" x14ac:dyDescent="0.25">
      <c r="A106" s="9">
        <v>322</v>
      </c>
      <c r="B106" s="8" t="s">
        <v>85</v>
      </c>
      <c r="C106" s="10">
        <v>57532.01</v>
      </c>
      <c r="D106" s="10">
        <v>104621.44</v>
      </c>
      <c r="E106" s="10">
        <v>73423.820000000007</v>
      </c>
      <c r="F106" s="10">
        <v>127.622553079581</v>
      </c>
      <c r="G106" s="10">
        <v>70.180471612701993</v>
      </c>
    </row>
    <row r="107" spans="1:7" x14ac:dyDescent="0.25">
      <c r="A107" s="12">
        <v>3221</v>
      </c>
      <c r="B107" s="11" t="s">
        <v>86</v>
      </c>
      <c r="C107" s="13">
        <v>4221.8999999999996</v>
      </c>
      <c r="D107" s="13">
        <v>7486.44</v>
      </c>
      <c r="E107" s="13">
        <v>6364.4</v>
      </c>
      <c r="F107" s="13">
        <v>150.74729387242701</v>
      </c>
      <c r="G107" s="13">
        <v>85.012369029872701</v>
      </c>
    </row>
    <row r="108" spans="1:7" x14ac:dyDescent="0.25">
      <c r="A108" s="12">
        <v>3223</v>
      </c>
      <c r="B108" s="11" t="s">
        <v>87</v>
      </c>
      <c r="C108" s="13">
        <v>52120.11</v>
      </c>
      <c r="D108" s="13">
        <v>84500</v>
      </c>
      <c r="E108" s="13">
        <v>57931.92</v>
      </c>
      <c r="F108" s="13">
        <v>111.15080148526199</v>
      </c>
      <c r="G108" s="13">
        <v>68.558485207100603</v>
      </c>
    </row>
    <row r="109" spans="1:7" x14ac:dyDescent="0.25">
      <c r="A109" s="12">
        <v>3224</v>
      </c>
      <c r="B109" s="11" t="s">
        <v>88</v>
      </c>
      <c r="C109" s="13">
        <v>0</v>
      </c>
      <c r="D109" s="13">
        <v>4000</v>
      </c>
      <c r="E109" s="13">
        <v>0</v>
      </c>
      <c r="F109" s="13">
        <v>0</v>
      </c>
      <c r="G109" s="13">
        <v>0</v>
      </c>
    </row>
    <row r="110" spans="1:7" x14ac:dyDescent="0.25">
      <c r="A110" s="12">
        <v>3225</v>
      </c>
      <c r="B110" s="11" t="s">
        <v>89</v>
      </c>
      <c r="C110" s="13">
        <v>1190</v>
      </c>
      <c r="D110" s="13">
        <v>8635</v>
      </c>
      <c r="E110" s="13">
        <v>9127.5</v>
      </c>
      <c r="F110" s="13">
        <v>767.01680672268901</v>
      </c>
      <c r="G110" s="13">
        <v>105.70353213665301</v>
      </c>
    </row>
    <row r="111" spans="1:7" x14ac:dyDescent="0.25">
      <c r="A111" s="9">
        <v>323</v>
      </c>
      <c r="B111" s="8" t="s">
        <v>90</v>
      </c>
      <c r="C111" s="10">
        <v>122011</v>
      </c>
      <c r="D111" s="10">
        <v>1060720.0900000001</v>
      </c>
      <c r="E111" s="10">
        <v>275992.78000000003</v>
      </c>
      <c r="F111" s="10">
        <v>226.20319479391202</v>
      </c>
      <c r="G111" s="10">
        <v>26.019378967357898</v>
      </c>
    </row>
    <row r="112" spans="1:7" x14ac:dyDescent="0.25">
      <c r="A112" s="12">
        <v>3231</v>
      </c>
      <c r="B112" s="11" t="s">
        <v>91</v>
      </c>
      <c r="C112" s="13">
        <v>10531.58</v>
      </c>
      <c r="D112" s="13">
        <v>15705.68</v>
      </c>
      <c r="E112" s="13">
        <v>9465.1</v>
      </c>
      <c r="F112" s="13">
        <v>89.873504260519297</v>
      </c>
      <c r="G112" s="13">
        <v>60.265458101782301</v>
      </c>
    </row>
    <row r="113" spans="1:7" x14ac:dyDescent="0.25">
      <c r="A113" s="12">
        <v>3232</v>
      </c>
      <c r="B113" s="11" t="s">
        <v>92</v>
      </c>
      <c r="C113" s="13">
        <v>61202.75</v>
      </c>
      <c r="D113" s="13">
        <v>884670.28</v>
      </c>
      <c r="E113" s="13">
        <v>147283.09</v>
      </c>
      <c r="F113" s="13">
        <v>240.647830367099</v>
      </c>
      <c r="G113" s="13">
        <v>16.648359657792501</v>
      </c>
    </row>
    <row r="114" spans="1:7" x14ac:dyDescent="0.25">
      <c r="A114" s="12">
        <v>3233</v>
      </c>
      <c r="B114" s="11" t="s">
        <v>93</v>
      </c>
      <c r="C114" s="13">
        <v>4624.9799999999996</v>
      </c>
      <c r="D114" s="13">
        <v>8000</v>
      </c>
      <c r="E114" s="13">
        <v>3883.3</v>
      </c>
      <c r="F114" s="13">
        <v>83.963606329108501</v>
      </c>
      <c r="G114" s="13">
        <v>48.541249999999998</v>
      </c>
    </row>
    <row r="115" spans="1:7" x14ac:dyDescent="0.25">
      <c r="A115" s="12">
        <v>3234</v>
      </c>
      <c r="B115" s="11" t="s">
        <v>94</v>
      </c>
      <c r="C115" s="13">
        <v>1052.03</v>
      </c>
      <c r="D115" s="13">
        <v>11500</v>
      </c>
      <c r="E115" s="13">
        <v>12682.51</v>
      </c>
      <c r="F115" s="13">
        <v>1205.5274089141901</v>
      </c>
      <c r="G115" s="13">
        <v>110.282695652174</v>
      </c>
    </row>
    <row r="116" spans="1:7" x14ac:dyDescent="0.25">
      <c r="A116" s="12">
        <v>3237</v>
      </c>
      <c r="B116" s="11" t="s">
        <v>95</v>
      </c>
      <c r="C116" s="13">
        <v>42424.66</v>
      </c>
      <c r="D116" s="13">
        <v>135944.13</v>
      </c>
      <c r="E116" s="13">
        <v>101673.4</v>
      </c>
      <c r="F116" s="13">
        <v>239.65636966801799</v>
      </c>
      <c r="G116" s="13">
        <v>74.790577570359204</v>
      </c>
    </row>
    <row r="117" spans="1:7" x14ac:dyDescent="0.25">
      <c r="A117" s="12">
        <v>3238</v>
      </c>
      <c r="B117" s="11" t="s">
        <v>96</v>
      </c>
      <c r="C117" s="13">
        <v>0</v>
      </c>
      <c r="D117" s="13">
        <v>3400</v>
      </c>
      <c r="E117" s="13">
        <v>1005.38</v>
      </c>
      <c r="F117" s="13">
        <v>0</v>
      </c>
      <c r="G117" s="13">
        <v>29.57</v>
      </c>
    </row>
    <row r="118" spans="1:7" x14ac:dyDescent="0.25">
      <c r="A118" s="12">
        <v>3239</v>
      </c>
      <c r="B118" s="11" t="s">
        <v>97</v>
      </c>
      <c r="C118" s="13">
        <v>2175</v>
      </c>
      <c r="D118" s="13">
        <v>1500</v>
      </c>
      <c r="E118" s="13">
        <v>0</v>
      </c>
      <c r="F118" s="13">
        <v>0</v>
      </c>
      <c r="G118" s="13">
        <v>0</v>
      </c>
    </row>
    <row r="119" spans="1:7" x14ac:dyDescent="0.25">
      <c r="A119" s="9">
        <v>324</v>
      </c>
      <c r="B119" s="8" t="s">
        <v>98</v>
      </c>
      <c r="C119" s="10">
        <v>608.75</v>
      </c>
      <c r="D119" s="10">
        <v>13344.24</v>
      </c>
      <c r="E119" s="10">
        <v>1819.68</v>
      </c>
      <c r="F119" s="10">
        <v>298.920739219712</v>
      </c>
      <c r="G119" s="10">
        <v>13.636445387672902</v>
      </c>
    </row>
    <row r="120" spans="1:7" x14ac:dyDescent="0.25">
      <c r="A120" s="12">
        <v>3241</v>
      </c>
      <c r="B120" s="11" t="s">
        <v>98</v>
      </c>
      <c r="C120" s="13">
        <v>608.75</v>
      </c>
      <c r="D120" s="13">
        <v>13344.24</v>
      </c>
      <c r="E120" s="13">
        <v>1819.68</v>
      </c>
      <c r="F120" s="13">
        <v>298.920739219712</v>
      </c>
      <c r="G120" s="13">
        <v>13.636445387672902</v>
      </c>
    </row>
    <row r="121" spans="1:7" x14ac:dyDescent="0.25">
      <c r="A121" s="9">
        <v>329</v>
      </c>
      <c r="B121" s="8" t="s">
        <v>99</v>
      </c>
      <c r="C121" s="10">
        <v>28746.41</v>
      </c>
      <c r="D121" s="10">
        <v>57300</v>
      </c>
      <c r="E121" s="10">
        <v>36603.910000000003</v>
      </c>
      <c r="F121" s="10">
        <v>127.33384794831801</v>
      </c>
      <c r="G121" s="10">
        <v>63.881169284467695</v>
      </c>
    </row>
    <row r="122" spans="1:7" ht="30" x14ac:dyDescent="0.25">
      <c r="A122" s="12">
        <v>3291</v>
      </c>
      <c r="B122" s="11" t="s">
        <v>100</v>
      </c>
      <c r="C122" s="13">
        <v>17156.68</v>
      </c>
      <c r="D122" s="13">
        <v>36000</v>
      </c>
      <c r="E122" s="13">
        <v>13964.84</v>
      </c>
      <c r="F122" s="13">
        <v>81.395934411552801</v>
      </c>
      <c r="G122" s="13">
        <v>38.791222222222203</v>
      </c>
    </row>
    <row r="123" spans="1:7" x14ac:dyDescent="0.25">
      <c r="A123" s="12">
        <v>3292</v>
      </c>
      <c r="B123" s="11" t="s">
        <v>101</v>
      </c>
      <c r="C123" s="13">
        <v>2656.49</v>
      </c>
      <c r="D123" s="13">
        <v>6000</v>
      </c>
      <c r="E123" s="13">
        <v>5803.99</v>
      </c>
      <c r="F123" s="13">
        <v>218.483412322275</v>
      </c>
      <c r="G123" s="13">
        <v>96.733166666666705</v>
      </c>
    </row>
    <row r="124" spans="1:7" x14ac:dyDescent="0.25">
      <c r="A124" s="12">
        <v>3293</v>
      </c>
      <c r="B124" s="11" t="s">
        <v>102</v>
      </c>
      <c r="C124" s="13">
        <v>5208.1400000000003</v>
      </c>
      <c r="D124" s="13">
        <v>10000</v>
      </c>
      <c r="E124" s="13">
        <v>12879.48</v>
      </c>
      <c r="F124" s="13">
        <v>247.29519559766101</v>
      </c>
      <c r="G124" s="13">
        <v>128.79480000000001</v>
      </c>
    </row>
    <row r="125" spans="1:7" x14ac:dyDescent="0.25">
      <c r="A125" s="12">
        <v>3294</v>
      </c>
      <c r="B125" s="11" t="s">
        <v>103</v>
      </c>
      <c r="C125" s="13">
        <v>500</v>
      </c>
      <c r="D125" s="13">
        <v>500</v>
      </c>
      <c r="E125" s="13">
        <v>0</v>
      </c>
      <c r="F125" s="13">
        <v>0</v>
      </c>
      <c r="G125" s="13">
        <v>0</v>
      </c>
    </row>
    <row r="126" spans="1:7" x14ac:dyDescent="0.25">
      <c r="A126" s="12">
        <v>3295</v>
      </c>
      <c r="B126" s="11" t="s">
        <v>104</v>
      </c>
      <c r="C126" s="13">
        <v>737.5</v>
      </c>
      <c r="D126" s="13">
        <v>1800</v>
      </c>
      <c r="E126" s="13">
        <v>458.5</v>
      </c>
      <c r="F126" s="13">
        <v>62.169491525423702</v>
      </c>
      <c r="G126" s="13">
        <v>25.4722222222222</v>
      </c>
    </row>
    <row r="127" spans="1:7" x14ac:dyDescent="0.25">
      <c r="A127" s="12">
        <v>3299</v>
      </c>
      <c r="B127" s="11" t="s">
        <v>99</v>
      </c>
      <c r="C127" s="13">
        <v>2487.6</v>
      </c>
      <c r="D127" s="13">
        <v>3000</v>
      </c>
      <c r="E127" s="13">
        <v>3497.1</v>
      </c>
      <c r="F127" s="13">
        <v>140.581283164496</v>
      </c>
      <c r="G127" s="13">
        <v>116.57</v>
      </c>
    </row>
    <row r="128" spans="1:7" x14ac:dyDescent="0.25">
      <c r="A128" s="9">
        <v>34</v>
      </c>
      <c r="B128" s="8" t="s">
        <v>105</v>
      </c>
      <c r="C128" s="10">
        <v>3781.75</v>
      </c>
      <c r="D128" s="10">
        <v>8300</v>
      </c>
      <c r="E128" s="10">
        <v>4620.4399999999996</v>
      </c>
      <c r="F128" s="10">
        <v>122.177298869571</v>
      </c>
      <c r="G128" s="10">
        <v>55.667951807228896</v>
      </c>
    </row>
    <row r="129" spans="1:7" x14ac:dyDescent="0.25">
      <c r="A129" s="9">
        <v>343</v>
      </c>
      <c r="B129" s="8" t="s">
        <v>106</v>
      </c>
      <c r="C129" s="10">
        <v>3781.75</v>
      </c>
      <c r="D129" s="10">
        <v>8300</v>
      </c>
      <c r="E129" s="10">
        <v>4620.4399999999996</v>
      </c>
      <c r="F129" s="10">
        <v>122.177298869571</v>
      </c>
      <c r="G129" s="10">
        <v>55.667951807228896</v>
      </c>
    </row>
    <row r="130" spans="1:7" x14ac:dyDescent="0.25">
      <c r="A130" s="12">
        <v>3431</v>
      </c>
      <c r="B130" s="11" t="s">
        <v>107</v>
      </c>
      <c r="C130" s="13">
        <v>3137.59</v>
      </c>
      <c r="D130" s="13">
        <v>6300</v>
      </c>
      <c r="E130" s="13">
        <v>4159.04</v>
      </c>
      <c r="F130" s="13">
        <v>132.55524144327299</v>
      </c>
      <c r="G130" s="13">
        <v>66.016507936507907</v>
      </c>
    </row>
    <row r="131" spans="1:7" x14ac:dyDescent="0.25">
      <c r="A131" s="12">
        <v>3434</v>
      </c>
      <c r="B131" s="11" t="s">
        <v>108</v>
      </c>
      <c r="C131" s="13">
        <v>644.16</v>
      </c>
      <c r="D131" s="13">
        <v>2000</v>
      </c>
      <c r="E131" s="13">
        <v>461.4</v>
      </c>
      <c r="F131" s="13">
        <v>71.628166915052205</v>
      </c>
      <c r="G131" s="13">
        <v>23.07</v>
      </c>
    </row>
    <row r="132" spans="1:7" x14ac:dyDescent="0.25">
      <c r="A132" s="9">
        <v>35</v>
      </c>
      <c r="B132" s="8" t="s">
        <v>109</v>
      </c>
      <c r="C132" s="10">
        <v>0</v>
      </c>
      <c r="D132" s="10">
        <v>5000</v>
      </c>
      <c r="E132" s="10">
        <v>0</v>
      </c>
      <c r="F132" s="10">
        <v>0</v>
      </c>
      <c r="G132" s="10">
        <v>0</v>
      </c>
    </row>
    <row r="133" spans="1:7" x14ac:dyDescent="0.25">
      <c r="A133" s="9">
        <v>351</v>
      </c>
      <c r="B133" s="8" t="s">
        <v>110</v>
      </c>
      <c r="C133" s="10">
        <v>0</v>
      </c>
      <c r="D133" s="10">
        <v>5000</v>
      </c>
      <c r="E133" s="10">
        <v>0</v>
      </c>
      <c r="F133" s="10">
        <v>0</v>
      </c>
      <c r="G133" s="10">
        <v>0</v>
      </c>
    </row>
    <row r="134" spans="1:7" x14ac:dyDescent="0.25">
      <c r="A134" s="12">
        <v>3512</v>
      </c>
      <c r="B134" s="11" t="s">
        <v>110</v>
      </c>
      <c r="C134" s="13">
        <v>0</v>
      </c>
      <c r="D134" s="13">
        <v>5000</v>
      </c>
      <c r="E134" s="13">
        <v>0</v>
      </c>
      <c r="F134" s="13">
        <v>0</v>
      </c>
      <c r="G134" s="13">
        <v>0</v>
      </c>
    </row>
    <row r="135" spans="1:7" x14ac:dyDescent="0.25">
      <c r="A135" s="9">
        <v>36</v>
      </c>
      <c r="B135" s="8" t="s">
        <v>111</v>
      </c>
      <c r="C135" s="10">
        <v>0</v>
      </c>
      <c r="D135" s="10">
        <v>126533</v>
      </c>
      <c r="E135" s="10">
        <v>126533</v>
      </c>
      <c r="F135" s="10">
        <v>0</v>
      </c>
      <c r="G135" s="10">
        <v>100</v>
      </c>
    </row>
    <row r="136" spans="1:7" x14ac:dyDescent="0.25">
      <c r="A136" s="9">
        <v>363</v>
      </c>
      <c r="B136" s="8" t="s">
        <v>112</v>
      </c>
      <c r="C136" s="10">
        <v>0</v>
      </c>
      <c r="D136" s="10">
        <v>126533</v>
      </c>
      <c r="E136" s="10">
        <v>126533</v>
      </c>
      <c r="F136" s="10">
        <v>0</v>
      </c>
      <c r="G136" s="10">
        <v>100</v>
      </c>
    </row>
    <row r="137" spans="1:7" x14ac:dyDescent="0.25">
      <c r="A137" s="12">
        <v>3631</v>
      </c>
      <c r="B137" s="11" t="s">
        <v>113</v>
      </c>
      <c r="C137" s="13">
        <v>0</v>
      </c>
      <c r="D137" s="13">
        <v>126533</v>
      </c>
      <c r="E137" s="13">
        <v>126533</v>
      </c>
      <c r="F137" s="13">
        <v>0</v>
      </c>
      <c r="G137" s="13">
        <v>100</v>
      </c>
    </row>
    <row r="138" spans="1:7" ht="30" x14ac:dyDescent="0.25">
      <c r="A138" s="9">
        <v>37</v>
      </c>
      <c r="B138" s="8" t="s">
        <v>114</v>
      </c>
      <c r="C138" s="10">
        <v>163757.64000000001</v>
      </c>
      <c r="D138" s="10">
        <v>278200</v>
      </c>
      <c r="E138" s="10">
        <v>139796.65</v>
      </c>
      <c r="F138" s="10">
        <v>85.368017028091003</v>
      </c>
      <c r="G138" s="10">
        <v>50.250413371675101</v>
      </c>
    </row>
    <row r="139" spans="1:7" x14ac:dyDescent="0.25">
      <c r="A139" s="9">
        <v>372</v>
      </c>
      <c r="B139" s="8" t="s">
        <v>115</v>
      </c>
      <c r="C139" s="10">
        <v>163757.64000000001</v>
      </c>
      <c r="D139" s="10">
        <v>278200</v>
      </c>
      <c r="E139" s="10">
        <v>139796.65</v>
      </c>
      <c r="F139" s="10">
        <v>85.368017028091003</v>
      </c>
      <c r="G139" s="10">
        <v>50.250413371675101</v>
      </c>
    </row>
    <row r="140" spans="1:7" x14ac:dyDescent="0.25">
      <c r="A140" s="12">
        <v>3721</v>
      </c>
      <c r="B140" s="11" t="s">
        <v>116</v>
      </c>
      <c r="C140" s="13">
        <v>65417.5</v>
      </c>
      <c r="D140" s="13">
        <v>35550</v>
      </c>
      <c r="E140" s="13">
        <v>13705</v>
      </c>
      <c r="F140" s="13">
        <v>20.950051591699498</v>
      </c>
      <c r="G140" s="13">
        <v>38.551336146272895</v>
      </c>
    </row>
    <row r="141" spans="1:7" x14ac:dyDescent="0.25">
      <c r="A141" s="12">
        <v>3722</v>
      </c>
      <c r="B141" s="11" t="s">
        <v>117</v>
      </c>
      <c r="C141" s="13">
        <v>98340.14</v>
      </c>
      <c r="D141" s="13">
        <v>242650</v>
      </c>
      <c r="E141" s="13">
        <v>126091.65</v>
      </c>
      <c r="F141" s="13">
        <v>128.21992118376102</v>
      </c>
      <c r="G141" s="13">
        <v>51.964413764681595</v>
      </c>
    </row>
    <row r="142" spans="1:7" x14ac:dyDescent="0.25">
      <c r="A142" s="9">
        <v>38</v>
      </c>
      <c r="B142" s="8" t="s">
        <v>118</v>
      </c>
      <c r="C142" s="10">
        <v>20094.93</v>
      </c>
      <c r="D142" s="10">
        <v>51300</v>
      </c>
      <c r="E142" s="10">
        <v>30000</v>
      </c>
      <c r="F142" s="10">
        <v>149.29138842484198</v>
      </c>
      <c r="G142" s="10">
        <v>58.479532163742704</v>
      </c>
    </row>
    <row r="143" spans="1:7" x14ac:dyDescent="0.25">
      <c r="A143" s="9">
        <v>381</v>
      </c>
      <c r="B143" s="8" t="s">
        <v>119</v>
      </c>
      <c r="C143" s="10">
        <v>11000</v>
      </c>
      <c r="D143" s="10">
        <v>50300</v>
      </c>
      <c r="E143" s="10">
        <v>30000</v>
      </c>
      <c r="F143" s="10">
        <v>272.72727272727298</v>
      </c>
      <c r="G143" s="10">
        <v>59.642147117296197</v>
      </c>
    </row>
    <row r="144" spans="1:7" x14ac:dyDescent="0.25">
      <c r="A144" s="12">
        <v>3811</v>
      </c>
      <c r="B144" s="11" t="s">
        <v>120</v>
      </c>
      <c r="C144" s="13">
        <v>11000</v>
      </c>
      <c r="D144" s="13">
        <v>50300</v>
      </c>
      <c r="E144" s="13">
        <v>30000</v>
      </c>
      <c r="F144" s="13">
        <v>272.72727272727298</v>
      </c>
      <c r="G144" s="13">
        <v>59.642147117296197</v>
      </c>
    </row>
    <row r="145" spans="1:7" x14ac:dyDescent="0.25">
      <c r="A145" s="9">
        <v>382</v>
      </c>
      <c r="B145" s="8" t="s">
        <v>121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</row>
    <row r="146" spans="1:7" x14ac:dyDescent="0.25">
      <c r="A146" s="12">
        <v>3821</v>
      </c>
      <c r="B146" s="11" t="s">
        <v>122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</row>
    <row r="147" spans="1:7" x14ac:dyDescent="0.25">
      <c r="A147" s="9">
        <v>383</v>
      </c>
      <c r="B147" s="8" t="s">
        <v>123</v>
      </c>
      <c r="C147" s="10">
        <v>9094.93</v>
      </c>
      <c r="D147" s="10">
        <v>0</v>
      </c>
      <c r="E147" s="10">
        <v>0</v>
      </c>
      <c r="F147" s="10">
        <v>0</v>
      </c>
      <c r="G147" s="10">
        <v>0</v>
      </c>
    </row>
    <row r="148" spans="1:7" x14ac:dyDescent="0.25">
      <c r="A148" s="12">
        <v>3831</v>
      </c>
      <c r="B148" s="11" t="s">
        <v>124</v>
      </c>
      <c r="C148" s="13">
        <v>9094.93</v>
      </c>
      <c r="D148" s="13">
        <v>0</v>
      </c>
      <c r="E148" s="13">
        <v>0</v>
      </c>
      <c r="F148" s="13">
        <v>0</v>
      </c>
      <c r="G148" s="13">
        <v>0</v>
      </c>
    </row>
    <row r="149" spans="1:7" x14ac:dyDescent="0.25">
      <c r="A149" s="9">
        <v>385</v>
      </c>
      <c r="B149" s="8" t="s">
        <v>125</v>
      </c>
      <c r="C149" s="10">
        <v>0</v>
      </c>
      <c r="D149" s="10">
        <v>1000</v>
      </c>
      <c r="E149" s="10">
        <v>0</v>
      </c>
      <c r="F149" s="10">
        <v>0</v>
      </c>
      <c r="G149" s="10">
        <v>0</v>
      </c>
    </row>
    <row r="150" spans="1:7" x14ac:dyDescent="0.25">
      <c r="A150" s="12">
        <v>3851</v>
      </c>
      <c r="B150" s="11" t="s">
        <v>126</v>
      </c>
      <c r="C150" s="13">
        <v>0</v>
      </c>
      <c r="D150" s="13">
        <v>1000</v>
      </c>
      <c r="E150" s="13">
        <v>0</v>
      </c>
      <c r="F150" s="13">
        <v>0</v>
      </c>
      <c r="G150" s="13">
        <v>0</v>
      </c>
    </row>
    <row r="151" spans="1:7" x14ac:dyDescent="0.25">
      <c r="A151" s="9">
        <v>386</v>
      </c>
      <c r="B151" s="8" t="s">
        <v>127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</row>
    <row r="152" spans="1:7" ht="30" x14ac:dyDescent="0.25">
      <c r="A152" s="12">
        <v>3861</v>
      </c>
      <c r="B152" s="11" t="s">
        <v>128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</row>
    <row r="153" spans="1:7" x14ac:dyDescent="0.25">
      <c r="A153" s="6" t="s">
        <v>129</v>
      </c>
      <c r="B153" s="6"/>
      <c r="C153" s="7">
        <v>2500</v>
      </c>
      <c r="D153" s="7">
        <v>535071</v>
      </c>
      <c r="E153" s="7">
        <v>178788.44</v>
      </c>
      <c r="F153" s="7">
        <v>7151.5375999999997</v>
      </c>
      <c r="G153" s="7">
        <v>33.413965623253695</v>
      </c>
    </row>
    <row r="154" spans="1:7" x14ac:dyDescent="0.25">
      <c r="A154" s="9">
        <v>42</v>
      </c>
      <c r="B154" s="8" t="s">
        <v>130</v>
      </c>
      <c r="C154" s="10">
        <v>2500</v>
      </c>
      <c r="D154" s="10">
        <v>535071</v>
      </c>
      <c r="E154" s="10">
        <v>178788.44</v>
      </c>
      <c r="F154" s="10">
        <v>7151.5375999999997</v>
      </c>
      <c r="G154" s="10">
        <v>33.413965623253695</v>
      </c>
    </row>
    <row r="155" spans="1:7" x14ac:dyDescent="0.25">
      <c r="A155" s="9">
        <v>421</v>
      </c>
      <c r="B155" s="8" t="s">
        <v>131</v>
      </c>
      <c r="C155" s="10">
        <v>0</v>
      </c>
      <c r="D155" s="10">
        <v>411812.5</v>
      </c>
      <c r="E155" s="10">
        <v>162881</v>
      </c>
      <c r="F155" s="10">
        <v>0</v>
      </c>
      <c r="G155" s="10">
        <v>39.552223402640799</v>
      </c>
    </row>
    <row r="156" spans="1:7" x14ac:dyDescent="0.25">
      <c r="A156" s="12">
        <v>4212</v>
      </c>
      <c r="B156" s="11" t="s">
        <v>132</v>
      </c>
      <c r="C156" s="13">
        <v>0</v>
      </c>
      <c r="D156" s="13">
        <v>111812.5</v>
      </c>
      <c r="E156" s="13">
        <v>11812.5</v>
      </c>
      <c r="F156" s="13">
        <v>0</v>
      </c>
      <c r="G156" s="13">
        <v>10.5645612073784</v>
      </c>
    </row>
    <row r="157" spans="1:7" x14ac:dyDescent="0.25">
      <c r="A157" s="12">
        <v>4213</v>
      </c>
      <c r="B157" s="11" t="s">
        <v>133</v>
      </c>
      <c r="C157" s="13">
        <v>0</v>
      </c>
      <c r="D157" s="13">
        <v>300000</v>
      </c>
      <c r="E157" s="13">
        <v>151068.5</v>
      </c>
      <c r="F157" s="13">
        <v>0</v>
      </c>
      <c r="G157" s="13">
        <v>50.356166666666695</v>
      </c>
    </row>
    <row r="158" spans="1:7" x14ac:dyDescent="0.25">
      <c r="A158" s="9">
        <v>422</v>
      </c>
      <c r="B158" s="8" t="s">
        <v>134</v>
      </c>
      <c r="C158" s="10">
        <v>0</v>
      </c>
      <c r="D158" s="10">
        <v>16644.939999999999</v>
      </c>
      <c r="E158" s="10">
        <v>15907.44</v>
      </c>
      <c r="F158" s="10">
        <v>0</v>
      </c>
      <c r="G158" s="10">
        <v>95.56922404045919</v>
      </c>
    </row>
    <row r="159" spans="1:7" x14ac:dyDescent="0.25">
      <c r="A159" s="12">
        <v>4221</v>
      </c>
      <c r="B159" s="11" t="s">
        <v>135</v>
      </c>
      <c r="C159" s="13">
        <v>0</v>
      </c>
      <c r="D159" s="13">
        <v>3612.44</v>
      </c>
      <c r="E159" s="13">
        <v>2874.94</v>
      </c>
      <c r="F159" s="13">
        <v>0</v>
      </c>
      <c r="G159" s="13">
        <v>79.584436004473403</v>
      </c>
    </row>
    <row r="160" spans="1:7" x14ac:dyDescent="0.25">
      <c r="A160" s="12">
        <v>4227</v>
      </c>
      <c r="B160" s="11" t="s">
        <v>136</v>
      </c>
      <c r="C160" s="13">
        <v>0</v>
      </c>
      <c r="D160" s="13">
        <v>13032.5</v>
      </c>
      <c r="E160" s="13">
        <v>13032.5</v>
      </c>
      <c r="F160" s="13">
        <v>0</v>
      </c>
      <c r="G160" s="13">
        <v>100</v>
      </c>
    </row>
    <row r="161" spans="1:7" x14ac:dyDescent="0.25">
      <c r="A161" s="9">
        <v>426</v>
      </c>
      <c r="B161" s="8" t="s">
        <v>137</v>
      </c>
      <c r="C161" s="10">
        <v>2500</v>
      </c>
      <c r="D161" s="10">
        <v>106613.56</v>
      </c>
      <c r="E161" s="10">
        <v>0</v>
      </c>
      <c r="F161" s="10">
        <v>0</v>
      </c>
      <c r="G161" s="10">
        <v>0</v>
      </c>
    </row>
    <row r="162" spans="1:7" x14ac:dyDescent="0.25">
      <c r="A162" s="12">
        <v>4262</v>
      </c>
      <c r="B162" s="11" t="s">
        <v>138</v>
      </c>
      <c r="C162" s="13">
        <v>2500</v>
      </c>
      <c r="D162" s="13">
        <v>0</v>
      </c>
      <c r="E162" s="13">
        <v>0</v>
      </c>
      <c r="F162" s="13">
        <v>0</v>
      </c>
      <c r="G162" s="13">
        <v>0</v>
      </c>
    </row>
    <row r="163" spans="1:7" x14ac:dyDescent="0.25">
      <c r="A163" s="12">
        <v>4264</v>
      </c>
      <c r="B163" s="11" t="s">
        <v>139</v>
      </c>
      <c r="C163" s="13">
        <v>0</v>
      </c>
      <c r="D163" s="13">
        <v>106613.56</v>
      </c>
      <c r="E163" s="13">
        <v>0</v>
      </c>
      <c r="F163" s="13">
        <v>0</v>
      </c>
      <c r="G163" s="13">
        <v>0</v>
      </c>
    </row>
    <row r="164" spans="1:7" x14ac:dyDescent="0.25">
      <c r="A164" s="9">
        <v>45</v>
      </c>
      <c r="B164" s="8" t="s">
        <v>140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</row>
    <row r="165" spans="1:7" x14ac:dyDescent="0.25">
      <c r="A165" s="9">
        <v>451</v>
      </c>
      <c r="B165" s="8" t="s">
        <v>141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</row>
    <row r="166" spans="1:7" x14ac:dyDescent="0.25">
      <c r="A166" s="12">
        <v>4511</v>
      </c>
      <c r="B166" s="11" t="s">
        <v>141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</row>
    <row r="169" spans="1:7" x14ac:dyDescent="0.25">
      <c r="A169" s="5" t="s">
        <v>16</v>
      </c>
      <c r="B169" s="5"/>
      <c r="C169" s="5"/>
      <c r="D169" s="5"/>
      <c r="E169" s="5"/>
      <c r="F169" s="5"/>
      <c r="G169" s="5"/>
    </row>
    <row r="170" spans="1:7" x14ac:dyDescent="0.25">
      <c r="A170" s="6" t="s">
        <v>142</v>
      </c>
      <c r="B170" s="6"/>
      <c r="C170" s="7">
        <v>4.08</v>
      </c>
      <c r="D170" s="7">
        <v>10</v>
      </c>
      <c r="E170" s="7">
        <v>0</v>
      </c>
      <c r="F170" s="7">
        <v>0</v>
      </c>
      <c r="G170" s="7">
        <v>0</v>
      </c>
    </row>
    <row r="171" spans="1:7" x14ac:dyDescent="0.25">
      <c r="A171" s="9">
        <v>81</v>
      </c>
      <c r="B171" s="8" t="s">
        <v>143</v>
      </c>
      <c r="C171" s="10">
        <v>4.08</v>
      </c>
      <c r="D171" s="10">
        <v>10</v>
      </c>
      <c r="E171" s="10">
        <v>0</v>
      </c>
      <c r="F171" s="10">
        <v>0</v>
      </c>
      <c r="G171" s="10">
        <v>0</v>
      </c>
    </row>
    <row r="172" spans="1:7" x14ac:dyDescent="0.25">
      <c r="A172" s="9">
        <v>817</v>
      </c>
      <c r="B172" s="8" t="s">
        <v>144</v>
      </c>
      <c r="C172" s="10">
        <v>4.08</v>
      </c>
      <c r="D172" s="10">
        <v>10</v>
      </c>
      <c r="E172" s="10">
        <v>0</v>
      </c>
      <c r="F172" s="10">
        <v>0</v>
      </c>
      <c r="G172" s="10">
        <v>0</v>
      </c>
    </row>
    <row r="173" spans="1:7" x14ac:dyDescent="0.25">
      <c r="A173" s="12">
        <v>8172</v>
      </c>
      <c r="B173" s="11" t="s">
        <v>145</v>
      </c>
      <c r="C173" s="13">
        <v>4.08</v>
      </c>
      <c r="D173" s="13">
        <v>10</v>
      </c>
      <c r="E173" s="13">
        <v>0</v>
      </c>
      <c r="F173" s="13">
        <v>0</v>
      </c>
      <c r="G173" s="13">
        <v>0</v>
      </c>
    </row>
    <row r="176" spans="1:7" x14ac:dyDescent="0.25">
      <c r="A176" s="5" t="s">
        <v>146</v>
      </c>
      <c r="B176" s="5"/>
      <c r="C176" s="5"/>
      <c r="D176" s="5"/>
      <c r="E176" s="5"/>
      <c r="F176" s="5"/>
      <c r="G176" s="5"/>
    </row>
    <row r="177" spans="1:7" x14ac:dyDescent="0.25">
      <c r="A177" s="6" t="s">
        <v>147</v>
      </c>
      <c r="B177" s="6"/>
      <c r="C177" s="7">
        <v>-73205.47</v>
      </c>
      <c r="D177" s="7">
        <v>171134.31</v>
      </c>
      <c r="E177" s="7">
        <v>171134.31</v>
      </c>
      <c r="F177" s="7">
        <v>0</v>
      </c>
      <c r="G177" s="7">
        <v>100</v>
      </c>
    </row>
    <row r="178" spans="1:7" x14ac:dyDescent="0.25">
      <c r="A178" s="9">
        <v>92</v>
      </c>
      <c r="B178" s="8" t="s">
        <v>148</v>
      </c>
      <c r="C178" s="10">
        <v>-73205.47</v>
      </c>
      <c r="D178" s="10">
        <v>171134.31</v>
      </c>
      <c r="E178" s="10">
        <v>171134.31</v>
      </c>
      <c r="F178" s="10">
        <v>0</v>
      </c>
      <c r="G178" s="10">
        <v>100</v>
      </c>
    </row>
    <row r="179" spans="1:7" x14ac:dyDescent="0.25">
      <c r="A179" s="9">
        <v>922</v>
      </c>
      <c r="B179" s="8" t="s">
        <v>149</v>
      </c>
      <c r="C179" s="10">
        <v>-73205.47</v>
      </c>
      <c r="D179" s="10">
        <v>171134.31</v>
      </c>
      <c r="E179" s="10">
        <v>171134.31</v>
      </c>
      <c r="F179" s="10">
        <v>0</v>
      </c>
      <c r="G179" s="10">
        <v>100</v>
      </c>
    </row>
    <row r="180" spans="1:7" x14ac:dyDescent="0.25">
      <c r="A180" s="12">
        <v>9221</v>
      </c>
      <c r="B180" s="11" t="s">
        <v>150</v>
      </c>
      <c r="C180" s="13">
        <v>-73205.47</v>
      </c>
      <c r="D180" s="13">
        <v>171134.31</v>
      </c>
      <c r="E180" s="13">
        <v>171134.31</v>
      </c>
      <c r="F180" s="13">
        <v>0</v>
      </c>
      <c r="G180" s="13">
        <v>100</v>
      </c>
    </row>
    <row r="185" spans="1:7" s="14" customFormat="1" x14ac:dyDescent="0.25"/>
    <row r="186" spans="1:7" s="14" customFormat="1" ht="18.75" x14ac:dyDescent="0.3">
      <c r="B186" s="19" t="s">
        <v>156</v>
      </c>
    </row>
    <row r="187" spans="1:7" s="14" customFormat="1" x14ac:dyDescent="0.25"/>
    <row r="188" spans="1:7" s="14" customFormat="1" x14ac:dyDescent="0.25">
      <c r="B188" s="15" t="s">
        <v>157</v>
      </c>
    </row>
    <row r="189" spans="1:7" s="14" customFormat="1" x14ac:dyDescent="0.25"/>
    <row r="190" spans="1:7" s="14" customFormat="1" x14ac:dyDescent="0.25">
      <c r="B190" s="14" t="s">
        <v>158</v>
      </c>
    </row>
    <row r="191" spans="1:7" s="14" customFormat="1" x14ac:dyDescent="0.25">
      <c r="A191" s="14" t="s">
        <v>159</v>
      </c>
    </row>
    <row r="192" spans="1:7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1:14" s="14" customFormat="1" x14ac:dyDescent="0.25"/>
    <row r="210" spans="1:14" s="14" customFormat="1" x14ac:dyDescent="0.25"/>
    <row r="211" spans="1:14" s="14" customFormat="1" x14ac:dyDescent="0.25"/>
    <row r="212" spans="1:14" s="14" customFormat="1" x14ac:dyDescent="0.25"/>
    <row r="213" spans="1:14" s="14" customFormat="1" x14ac:dyDescent="0.25"/>
    <row r="214" spans="1:14" s="14" customFormat="1" x14ac:dyDescent="0.25"/>
    <row r="215" spans="1:14" s="14" customFormat="1" x14ac:dyDescent="0.25"/>
    <row r="216" spans="1:14" s="14" customFormat="1" x14ac:dyDescent="0.25"/>
    <row r="217" spans="1:14" s="14" customFormat="1" x14ac:dyDescent="0.25"/>
    <row r="218" spans="1:14" s="14" customFormat="1" x14ac:dyDescent="0.25"/>
    <row r="219" spans="1:14" s="14" customFormat="1" x14ac:dyDescent="0.25"/>
    <row r="220" spans="1:14" s="14" customFormat="1" x14ac:dyDescent="0.25"/>
    <row r="221" spans="1:14" s="14" customFormat="1" x14ac:dyDescent="0.25"/>
    <row r="222" spans="1:14" s="14" customFormat="1" ht="18.75" x14ac:dyDescent="0.3">
      <c r="A222" s="19" t="s">
        <v>177</v>
      </c>
      <c r="B222" s="1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</row>
    <row r="223" spans="1:14" s="14" customFormat="1" ht="15.75" x14ac:dyDescent="0.25">
      <c r="A223" s="2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spans="1:14" s="14" customFormat="1" ht="15.75" x14ac:dyDescent="0.25">
      <c r="A224" s="1" t="s">
        <v>168</v>
      </c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</row>
    <row r="225" spans="1:14" s="14" customFormat="1" ht="15.75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spans="1:14" s="14" customFormat="1" ht="15.75" x14ac:dyDescent="0.25">
      <c r="B226" t="s">
        <v>172</v>
      </c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</row>
    <row r="227" spans="1:14" s="14" customFormat="1" ht="15.75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</row>
    <row r="228" spans="1:14" s="14" customFormat="1" ht="15.75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spans="1:14" s="14" customFormat="1" ht="15.75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</row>
    <row r="230" spans="1:14" s="14" customFormat="1" ht="18.75" x14ac:dyDescent="0.3">
      <c r="A230" s="32" t="s">
        <v>169</v>
      </c>
      <c r="B230" s="31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</row>
    <row r="231" spans="1:14" s="14" customFormat="1" ht="15.75" x14ac:dyDescent="0.25">
      <c r="A231" s="2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</row>
    <row r="232" spans="1:14" s="14" customFormat="1" ht="15.75" customHeight="1" x14ac:dyDescent="0.25">
      <c r="A232" s="3" t="s">
        <v>170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</row>
    <row r="233" spans="1:14" s="14" customFormat="1" ht="15.75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</row>
    <row r="234" spans="1:14" s="14" customFormat="1" ht="15.75" x14ac:dyDescent="0.25">
      <c r="A234" s="28"/>
      <c r="B234" t="s">
        <v>173</v>
      </c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spans="1:14" s="14" customFormat="1" ht="15.75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spans="1:14" s="14" customFormat="1" ht="15.75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spans="1:14" s="14" customFormat="1" ht="15.75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1:14" s="14" customFormat="1" ht="15.75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1:14" s="14" customFormat="1" ht="18.75" x14ac:dyDescent="0.3">
      <c r="A239" s="28" t="s">
        <v>178</v>
      </c>
      <c r="B239" s="34" t="s">
        <v>179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1:14" s="14" customFormat="1" ht="15.75" x14ac:dyDescent="0.25">
      <c r="A240" s="28"/>
      <c r="B240" s="29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s="14" customFormat="1" ht="15.75" x14ac:dyDescent="0.25">
      <c r="A241" s="28"/>
      <c r="B241" s="30" t="s">
        <v>176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s="14" customFormat="1" ht="15.75" x14ac:dyDescent="0.25">
      <c r="A242" s="28"/>
      <c r="B242" s="30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s="14" customFormat="1" ht="15.75" x14ac:dyDescent="0.25">
      <c r="A243" s="28"/>
      <c r="B243" s="33" t="s">
        <v>171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s="14" customFormat="1" ht="15.75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s="14" customFormat="1" x14ac:dyDescent="0.25"/>
    <row r="246" spans="1:14" s="14" customFormat="1" x14ac:dyDescent="0.25"/>
    <row r="247" spans="1:14" s="14" customFormat="1" x14ac:dyDescent="0.25"/>
    <row r="248" spans="1:14" s="14" customFormat="1" x14ac:dyDescent="0.25"/>
    <row r="249" spans="1:14" s="14" customFormat="1" x14ac:dyDescent="0.25"/>
    <row r="250" spans="1:14" s="14" customFormat="1" x14ac:dyDescent="0.25"/>
    <row r="251" spans="1:14" s="14" customFormat="1" x14ac:dyDescent="0.25"/>
    <row r="252" spans="1:14" s="14" customFormat="1" x14ac:dyDescent="0.25"/>
    <row r="253" spans="1:14" s="14" customFormat="1" x14ac:dyDescent="0.25"/>
    <row r="254" spans="1:14" s="14" customFormat="1" x14ac:dyDescent="0.25"/>
    <row r="255" spans="1:14" s="14" customFormat="1" x14ac:dyDescent="0.25"/>
    <row r="256" spans="1:14" s="14" customFormat="1" x14ac:dyDescent="0.25"/>
    <row r="257" spans="1:8" s="14" customFormat="1" x14ac:dyDescent="0.25"/>
    <row r="258" spans="1:8" s="14" customFormat="1" x14ac:dyDescent="0.25"/>
    <row r="259" spans="1:8" s="21" customFormat="1" ht="18.75" x14ac:dyDescent="0.3">
      <c r="B259" s="23" t="s">
        <v>174</v>
      </c>
    </row>
    <row r="260" spans="1:8" s="21" customFormat="1" ht="12.75" x14ac:dyDescent="0.2"/>
    <row r="261" spans="1:8" s="21" customFormat="1" x14ac:dyDescent="0.25">
      <c r="B261" s="15" t="s">
        <v>175</v>
      </c>
      <c r="D261" s="14"/>
    </row>
    <row r="262" spans="1:8" s="21" customFormat="1" x14ac:dyDescent="0.25">
      <c r="B262" s="14"/>
      <c r="C262" s="14"/>
      <c r="D262" s="14"/>
    </row>
    <row r="263" spans="1:8" s="21" customFormat="1" x14ac:dyDescent="0.25">
      <c r="B263" s="14" t="s">
        <v>160</v>
      </c>
      <c r="C263" s="14"/>
      <c r="D263" s="14"/>
    </row>
    <row r="264" spans="1:8" s="21" customFormat="1" x14ac:dyDescent="0.25">
      <c r="A264" s="14" t="s">
        <v>161</v>
      </c>
      <c r="B264" s="14"/>
      <c r="C264" s="14"/>
      <c r="D264" s="14"/>
    </row>
    <row r="265" spans="1:8" s="21" customFormat="1" ht="12.75" x14ac:dyDescent="0.2"/>
    <row r="266" spans="1:8" s="21" customFormat="1" ht="15.75" x14ac:dyDescent="0.25">
      <c r="A266" s="14" t="s">
        <v>162</v>
      </c>
      <c r="B266" s="28" t="s">
        <v>184</v>
      </c>
    </row>
    <row r="267" spans="1:8" s="21" customFormat="1" ht="15.75" x14ac:dyDescent="0.25">
      <c r="A267" s="14" t="s">
        <v>163</v>
      </c>
      <c r="B267" s="28" t="s">
        <v>183</v>
      </c>
      <c r="F267" s="14" t="s">
        <v>164</v>
      </c>
    </row>
    <row r="268" spans="1:8" s="21" customFormat="1" ht="15.75" x14ac:dyDescent="0.25">
      <c r="A268" s="14" t="s">
        <v>185</v>
      </c>
      <c r="B268" s="28" t="s">
        <v>186</v>
      </c>
      <c r="F268" s="35" t="s">
        <v>182</v>
      </c>
      <c r="G268"/>
      <c r="H268"/>
    </row>
    <row r="269" spans="1:8" s="21" customFormat="1" x14ac:dyDescent="0.25">
      <c r="A269" s="14"/>
      <c r="F269" s="14"/>
    </row>
    <row r="270" spans="1:8" s="14" customFormat="1" x14ac:dyDescent="0.25"/>
    <row r="271" spans="1:8" s="14" customFormat="1" x14ac:dyDescent="0.25"/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Petanjek</dc:creator>
  <cp:lastModifiedBy>Korisnik</cp:lastModifiedBy>
  <cp:lastPrinted>2015-08-20T07:15:09Z</cp:lastPrinted>
  <dcterms:created xsi:type="dcterms:W3CDTF">2015-08-19T10:54:51Z</dcterms:created>
  <dcterms:modified xsi:type="dcterms:W3CDTF">2015-09-10T06:30:18Z</dcterms:modified>
</cp:coreProperties>
</file>