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9040" windowHeight="15840"/>
  </bookViews>
  <sheets>
    <sheet name="List1" sheetId="1" r:id="rId1"/>
    <sheet name="List2" sheetId="2" r:id="rId2"/>
    <sheet name="List3" sheetId="3" r:id="rId3"/>
  </sheets>
  <definedNames>
    <definedName name="_xlnm.Print_Titles" localSheetId="0">List1!$7:$7</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5" i="1" l="1"/>
  <c r="B8" i="1" l="1"/>
  <c r="C8" i="1" s="1"/>
  <c r="D8" i="1" s="1"/>
  <c r="E8" i="1" s="1"/>
  <c r="F8" i="1" s="1"/>
  <c r="G8" i="1" s="1"/>
  <c r="H8" i="1" s="1"/>
  <c r="I8" i="1" s="1"/>
  <c r="J8" i="1" s="1"/>
  <c r="K8" i="1" s="1"/>
  <c r="L8" i="1" s="1"/>
  <c r="M8" i="1" s="1"/>
  <c r="N8" i="1" s="1"/>
  <c r="O8" i="1" s="1"/>
  <c r="P8" i="1" s="1"/>
  <c r="Q8" i="1" s="1"/>
  <c r="R8" i="1" s="1"/>
  <c r="S8" i="1" s="1"/>
  <c r="T8" i="1" s="1"/>
  <c r="U8" i="1" s="1"/>
  <c r="V8" i="1" s="1"/>
  <c r="W8" i="1" s="1"/>
</calcChain>
</file>

<file path=xl/comments1.xml><?xml version="1.0" encoding="utf-8"?>
<comments xmlns="http://schemas.openxmlformats.org/spreadsheetml/2006/main">
  <authors>
    <author>MRRFEU KT</author>
    <author>MRRFEU</author>
  </authors>
  <commentList>
    <comment ref="A5" author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7" authorId="0">
      <text>
        <r>
          <rPr>
            <b/>
            <sz val="12"/>
            <color rgb="FF000000"/>
            <rFont val="Tahoma"/>
            <family val="2"/>
          </rPr>
          <t>MRRFEU KT:</t>
        </r>
        <r>
          <rPr>
            <sz val="12"/>
            <color rgb="FF000000"/>
            <rFont val="Tahoma"/>
            <family val="2"/>
          </rPr>
          <t xml:space="preserve">
</t>
        </r>
        <r>
          <rPr>
            <sz val="12"/>
            <color rgb="FF000000"/>
            <rFont val="Tahoma"/>
            <family val="2"/>
          </rPr>
          <t>Unesite redni broj mjere.</t>
        </r>
      </text>
    </comment>
    <comment ref="E7" authorId="1">
      <text>
        <r>
          <rPr>
            <b/>
            <sz val="12"/>
            <color rgb="FF000000"/>
            <rFont val="Tahoma"/>
            <family val="2"/>
          </rPr>
          <t>MRRFEU:</t>
        </r>
        <r>
          <rPr>
            <sz val="12"/>
            <color rgb="FF000000"/>
            <rFont val="Tahoma"/>
            <family val="2"/>
          </rPr>
          <t xml:space="preserve">
</t>
        </r>
        <r>
          <rPr>
            <sz val="12"/>
            <color rgb="FF000000"/>
            <rFont val="Tahoma"/>
            <family val="2"/>
          </rPr>
          <t xml:space="preserve">Navedite naziv mjere. Obavezno unijeti mjere utvrđene u akcijskom planu za provedbu plana razvoja JLS (ukoliko je izrađen) odnosno plana razvoja JP(R)S.
</t>
        </r>
        <r>
          <rPr>
            <sz val="12"/>
            <color rgb="FF000000"/>
            <rFont val="Tahoma"/>
            <family val="2"/>
          </rPr>
          <t xml:space="preserve">
</t>
        </r>
        <r>
          <rPr>
            <sz val="12"/>
            <color rgb="FF000000"/>
            <rFont val="Tahoma"/>
            <family val="2"/>
          </rPr>
          <t xml:space="preserve">Ukoliko mjera ne doprinosi izravno ostvarenju posebnog cilja, iz radnog lista "MJERE IZ DJELOKRUGA JLP(R)S" odaberite odgovarajuću mjeru za potrebe provedbe poslova propisanih zakonodavnim okvirom koji uređuje djelokrug JLS. 
</t>
        </r>
        <r>
          <rPr>
            <sz val="12"/>
            <color rgb="FF000000"/>
            <rFont val="Tahoma"/>
            <family val="2"/>
          </rPr>
          <t xml:space="preserve">
</t>
        </r>
        <r>
          <rPr>
            <sz val="12"/>
            <color rgb="FF000000"/>
            <rFont val="Tahoma"/>
            <family val="2"/>
          </rPr>
          <t>Moguće je dodati mjere koje nisu definirane u planu razvoja a doprinose posebnom cilju</t>
        </r>
      </text>
    </comment>
    <comment ref="F7" authorId="1">
      <text>
        <r>
          <rPr>
            <b/>
            <sz val="12"/>
            <color rgb="FF000000"/>
            <rFont val="Tahoma"/>
            <family val="2"/>
          </rPr>
          <t>MRRFEU:</t>
        </r>
        <r>
          <rPr>
            <sz val="12"/>
            <color rgb="FF000000"/>
            <rFont val="Tahoma"/>
            <family val="2"/>
          </rPr>
          <t xml:space="preserve">
</t>
        </r>
        <r>
          <rPr>
            <sz val="12"/>
            <color rgb="FF000000"/>
            <rFont val="Tahoma"/>
            <family val="2"/>
          </rPr>
          <t>Ukratko opišite svrhu provedbe mjere odnosno način na koji će provedba mjere doprinijeti ostvarenju povezanog posebnog cilja.</t>
        </r>
      </text>
    </comment>
    <comment ref="I7" authorId="1">
      <text>
        <r>
          <rPr>
            <b/>
            <sz val="9"/>
            <color rgb="FF000000"/>
            <rFont val="Tahoma"/>
            <family val="2"/>
            <charset val="238"/>
          </rPr>
          <t xml:space="preserve">MRRFEU:
</t>
        </r>
        <r>
          <rPr>
            <sz val="9"/>
            <color rgb="FF000000"/>
            <rFont val="Tahoma"/>
            <family val="2"/>
            <charset val="238"/>
          </rPr>
          <t xml:space="preserve">Unijeti naziv upravnog tijela JLS koje će biti odgovorno za provedbu navedene mjere </t>
        </r>
      </text>
    </comment>
    <comment ref="O7" authorId="1">
      <text>
        <r>
          <rPr>
            <b/>
            <sz val="12"/>
            <color rgb="FF000000"/>
            <rFont val="Tahoma"/>
            <family val="2"/>
          </rPr>
          <t>MRRFEU:</t>
        </r>
        <r>
          <rPr>
            <sz val="12"/>
            <color rgb="FF000000"/>
            <rFont val="Tahoma"/>
            <family val="2"/>
          </rPr>
          <t xml:space="preserve">
</t>
        </r>
        <r>
          <rPr>
            <sz val="12"/>
            <color rgb="FF000000"/>
            <rFont val="Tahoma"/>
            <family val="2"/>
          </rPr>
          <t>Navedite  ključne aktivnosti nužne za provedbu mjere (preporučeno je utvrditi najviše 5 ključnih aktivnosti za provedbu jedne mjere)</t>
        </r>
      </text>
    </comment>
    <comment ref="P7" authorId="1">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7" authorId="1">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7" authorId="1">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7" authorId="1">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7" authorId="1">
      <text>
        <r>
          <rPr>
            <b/>
            <sz val="12"/>
            <color rgb="FF000000"/>
            <rFont val="Tahoma"/>
            <family val="2"/>
          </rPr>
          <t>MRRFEU:</t>
        </r>
        <r>
          <rPr>
            <sz val="12"/>
            <color rgb="FF000000"/>
            <rFont val="Tahoma"/>
            <family val="2"/>
          </rPr>
          <t xml:space="preserve">
Navedite ciljanu vrijednost pokazatelja rezultata mjere za prvu godinu provedbe (N+1)</t>
        </r>
      </text>
    </comment>
    <comment ref="U7" authorId="1">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7" authorId="1">
      <text>
        <r>
          <rPr>
            <b/>
            <sz val="12"/>
            <color indexed="81"/>
            <rFont val="Tahoma"/>
            <family val="2"/>
          </rPr>
          <t>MRRFEU:</t>
        </r>
        <r>
          <rPr>
            <sz val="12"/>
            <color indexed="81"/>
            <rFont val="Tahoma"/>
            <family val="2"/>
          </rPr>
          <t xml:space="preserve">
Navedite ciljanu vrijednost pokazatelja rezultata mjere za treću godinu provedbe (N+3)</t>
        </r>
      </text>
    </comment>
    <comment ref="W7" authorId="1">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sharedStrings.xml><?xml version="1.0" encoding="utf-8"?>
<sst xmlns="http://schemas.openxmlformats.org/spreadsheetml/2006/main" count="192" uniqueCount="119">
  <si>
    <t>Naziv mjere</t>
  </si>
  <si>
    <t xml:space="preserve">Pokazatelj rezultata </t>
  </si>
  <si>
    <t>Redni broj mjere</t>
  </si>
  <si>
    <t>Planirani rok postignuća  aktivnosti nužnih za ostvarenje mjera
(mjesec, godina)</t>
  </si>
  <si>
    <t>Rok provedbe mjere 
(mjesec, godina)</t>
  </si>
  <si>
    <t>Ciljna
vrijednost
2022.</t>
  </si>
  <si>
    <t>Ciljna
vrijednost
2023.</t>
  </si>
  <si>
    <t>Ciljna
vrijednost
2024.</t>
  </si>
  <si>
    <t>Ciljna
vrijednost
2025.</t>
  </si>
  <si>
    <t xml:space="preserve">Svrha provedbe mjere
</t>
  </si>
  <si>
    <t>Nadležnost / odgovornost za provedbu mjere</t>
  </si>
  <si>
    <t xml:space="preserve">Ključne aktivnosti </t>
  </si>
  <si>
    <t xml:space="preserve">Doprinos provedbi nadređenog akta strateškog planiranja </t>
  </si>
  <si>
    <t>Naziv cilja nadređenog akta strateškog planiranja</t>
  </si>
  <si>
    <t>8.</t>
  </si>
  <si>
    <t>12.2025.</t>
  </si>
  <si>
    <t>Početna vrijednost
2020.</t>
  </si>
  <si>
    <t>Oznaka mjere (R/I/O)</t>
  </si>
  <si>
    <t xml:space="preserve">Doprinos mjere  ispunjenju obveza uređenih posebnim propisima </t>
  </si>
  <si>
    <t xml:space="preserve">
SDG</t>
  </si>
  <si>
    <t>Doprinos 
zelenoj tranziciji 
EU-a
 (DA/NE)</t>
  </si>
  <si>
    <t>Doprinos 
digitalnoj transformaciji 
EU-a 
 (DA/NE)</t>
  </si>
  <si>
    <t>n/p</t>
  </si>
  <si>
    <t>SDG 8
Promicati ravnomjeran, uključivi i održivi gospodarski rast, punu i produktivnu zaposlenost i dostojan posao za sve</t>
  </si>
  <si>
    <t>NE</t>
  </si>
  <si>
    <t>O</t>
  </si>
  <si>
    <t>SDG 4
Osigurati uključivo i pravedno obrazovanje i promicati prilike za cjeloživotno učenje svim ljudima</t>
  </si>
  <si>
    <t>DA</t>
  </si>
  <si>
    <t>SDG 3
Osigurati zdrav život i promicati blagostanje svih ljudi svih starosnih skupina</t>
  </si>
  <si>
    <t>SDG 9
Izgraditi otpornu infrastrukturu, promicati uključivu i održivu industrijalizaciju i poticati inovacije</t>
  </si>
  <si>
    <t>4.</t>
  </si>
  <si>
    <t>6.</t>
  </si>
  <si>
    <t>7.</t>
  </si>
  <si>
    <t>9.</t>
  </si>
  <si>
    <t>Prilog 1.  Predložak za izradu Provedbenog programa jedinice lokalne samouprave</t>
  </si>
  <si>
    <t xml:space="preserve">NOSITELJ IZRADE AKTA: </t>
  </si>
  <si>
    <t xml:space="preserve">Razdoblje važenja akta: </t>
  </si>
  <si>
    <t>2021.-2025.</t>
  </si>
  <si>
    <t>DATUM IZRADE / IZMJENE AKTA</t>
  </si>
  <si>
    <t>REFORMSKE, INVESTICIJSKE I OSTALE MJERE</t>
  </si>
  <si>
    <t>OKVIR ZA PRAĆENJE PROVEDBE</t>
  </si>
  <si>
    <t xml:space="preserve">prosinac 2021. </t>
  </si>
  <si>
    <t>Općina Rakovec</t>
  </si>
  <si>
    <t>Nacionalna razvojna strategija RH do 2030. godine</t>
  </si>
  <si>
    <t>Strateški cilj 8. Ekološka i energetska tranzicija za klimatsku neutralnost</t>
  </si>
  <si>
    <t>Program u  proračunu Općine Rakovec</t>
  </si>
  <si>
    <t>1. Uređenje naselja i stanovanje</t>
  </si>
  <si>
    <t xml:space="preserve">Aktivnost A100001 Održavanje društvenih domova
Aktivnost A100002 Održavanje općinskih poslovnih objekata
Aktivnost A100003 Rješavanje imovinsko-pravnih odnosa za općinsku imovinu
Kapitalni projekt K100001 Obnova društvenih domova
Kapitalni projekt K100004 Dodatna ulaganja na Općinskoj zgradi
Tekući projekt T100001 Energetsko certificiranje javnih objekata
Kapitalni projekt K100001 Izmjene i dopune prostornog plana uređenja Općine Rakovec
</t>
  </si>
  <si>
    <t>Jedinstveni upravni odjel</t>
  </si>
  <si>
    <t>1.1. Unapređenje i energetska obnova objekata javne namjene
1.2. uređenje i opremanje s ciljem unaprjeđivanja uvjeta za život u naseljima</t>
  </si>
  <si>
    <t>Broj energetski certificiranih zgrada javne namjene</t>
  </si>
  <si>
    <t xml:space="preserve">Broj projekata javne namjene </t>
  </si>
  <si>
    <t>Program 1000 SUSTAV VODOOPSKRBE I ODVODNJE
Program 1000 ODRŽAVANJE KOMUNALNE INFRASTRUKTURE
Program 2000 GRADNJA KOMUNALNE INFRASTRUKTURE</t>
  </si>
  <si>
    <t xml:space="preserve">Kapitalni projekt K100007 Sufinanciranje izgradnje odvodnje
Aktivnost A100001 Održavanje javne rasvjete
Aktivnost A100004 Održavanje javnih površina 
Aktivnost A100005 Održavanje nerazvrstanih cesta
Aktivnost A100006 Održavanje autobusnih stajališta
Kapitalni projekt K100001 Uređenje javnih površina
Kapitalni projekt K100002 Uređenje groblja
Kapitalni projekt K100004 Modernizacija javne rasvjete
Kapitalni projekt K100007 Izgradnja nogostupa
Kapitalni projekt K100009 Uređenje autobusnih stajališta
Kapitalni projekt K100010 Izgradnja mosta
Kapitalni projekt K100011 Modernizacija nerazvrstanih cesta
</t>
  </si>
  <si>
    <t>Duljina  u km izgrađene infrastrukture vodoopskrbe i odvodnje</t>
  </si>
  <si>
    <t xml:space="preserve">Duljina  moderniziranih nerazvrstanih cesta u km </t>
  </si>
  <si>
    <t>Strateški cilj 2. Obrazovani i zaposleni ljudi</t>
  </si>
  <si>
    <t>Program 1000 PREDŠKOLSKI ODGOJ</t>
  </si>
  <si>
    <t>Program 1000 OBRAZOVANJE</t>
  </si>
  <si>
    <t>Svrha provedbe ove mjere je osiguranje što boljih uvjeta za odgoj i obrazovanje učenika i studenata</t>
  </si>
  <si>
    <t xml:space="preserve">Aktivnost A100001 Subvencioniranje prijevoza učenika srednjih škola
Aktivnost A100002 Prigodni darovi djeci školskog uzrasta
Aktivnost A100003 Sufinanciranje škole plivanja učenika 4. razreda Osnovne škole
Aktivnost A100004 Namirenje razlike iznad ostvarenih sredstava DEC-a za PŠ Rakovec
Aktivnost A100005 Sufinanciranje školske opreme - radne bilježnice i pomagala
Aktivnost A100006 Tekuće održavanje školske zgrade
Kapitalni projekt K100001 Kapitalne investicije u Područnoj osnovnoj školi Rakovec
</t>
  </si>
  <si>
    <r>
      <t xml:space="preserve">Broj učenika koji primaju subvencije za prijevoz, </t>
    </r>
    <r>
      <rPr>
        <sz val="10"/>
        <color rgb="FFFF0000"/>
        <rFont val="Times New Roman"/>
        <family val="1"/>
        <charset val="238"/>
      </rPr>
      <t/>
    </r>
  </si>
  <si>
    <t>Aktivnost A100001 Sufinanciranje "Male škole"
Aktivnost A100002 Prigodni darovi djeci predškolskog uzrasta
Aktivnost A100003 Sufinanciranje vrtića
Aktivnost A100004 Organizacija vrtića pri OŠ Krunoslava Kutena - PŠ Rakovec
Kapitalni projekt K100002 Uređenje igraonice za djecu predškolskog odgoja
Kapitalni projekt K100003 Projektiranje i izgradnja dječjeg vrtića
Aktivnost A100005 Redovna djelatnost dječjeg vrtića Rakovec</t>
  </si>
  <si>
    <t>4.1. provedba predškolskog odgoja
4.2. unapređenje uvjeta za predškolski odgoj i obrazovanje</t>
  </si>
  <si>
    <t>Ukupan broj upisane djece u dječji vrtić</t>
  </si>
  <si>
    <t>Broj potpora za predškolsko obrazovanje</t>
  </si>
  <si>
    <t>Strateški cilj 5. Zdrav, aktivan i kvalitetan živo</t>
  </si>
  <si>
    <t>Program 1000 SOCIJALNA SKRB</t>
  </si>
  <si>
    <t xml:space="preserve">Aktivnost A100001 Provođenje natalitetnih mjera kroz pomoći majkama rodiljama
Aktivnost A100002 Troškovi stanovanja socijalno-ugroženih osoba
Aktivnost A100003 Pomoć starijima i nemoćnima
Aktivnost A100004 Redovna djelatnost Crvenog križa
Aktivnost A100005 Podmirenje troškova obroka učenika osnovnih škola
Aktivnost A100006 Ostale djelatnosti Crvenog križa
Aktivnost A100007 Pomoć socijalno-ugroženim obiteljima i kućanstvima
</t>
  </si>
  <si>
    <t>5.1. dodjela subvencija, pomoći i donacija</t>
  </si>
  <si>
    <t xml:space="preserve">Broj socijalno ugroženih korisnika jednokratnih novčanih pomoći </t>
  </si>
  <si>
    <t>Broj potpora za novorođenčad</t>
  </si>
  <si>
    <t>Poveznica na izvor financiranja  u  proračunu Općine Rakovec</t>
  </si>
  <si>
    <t>Kapitalni projekt K100001 Sanacija sakralnih objekata
Kapitalni projekt K100003 Rekonstrukcija sakralnog obilježja
Tekući projekt T100001 Izrada monografije Općine Rakovec
Aktivnost A100001 Sufinanciranje lokalnih sportskih društava</t>
  </si>
  <si>
    <t>Program 1000 PROMICANJE KULTURE
Program 1000 RAZVOJ SPORTA I REKREACIJE</t>
  </si>
  <si>
    <t xml:space="preserve"> </t>
  </si>
  <si>
    <t>Broj saniranih sakralnih objekata</t>
  </si>
  <si>
    <t xml:space="preserve">Broj sufinanciranih lokalnih sportskih društava </t>
  </si>
  <si>
    <t xml:space="preserve">Svrha provedbe ove mjere je omogućiti odvijanje i potaknuti jače korištenje kulturnih i sportskih aktivnosti </t>
  </si>
  <si>
    <t>Strateški cilj 7. Sigurnost za stabilan razvoj</t>
  </si>
  <si>
    <t>Program 1000 ORGANIZIRANJE I PROVOĐENJE ZAŠTITE I SPAŠAVANJA
Program 1000 RAZVOJ CIVILNOG DRUŠTVA</t>
  </si>
  <si>
    <t>Aktivnost A100001 Redovan rad DVD-a Rakovec
Aktivnost A100002 Civilna zaštita
Kapitalni projekt K100001 Nabava novog vatrogasnog vozila
Aktivnost A100001 Sufinanciranje programa s posebnim potrebama
Aktivnost A100002 Sufinanciranje logopedske terapije
Aktivnost A100003 Sufinanciranje T2 tima hitne medicinske pomoći
Aktivnost A100004 Sufinanciranje prijevoza umrlih osoba sumnjive smrti
Aktivnost A100001 Civilne udruge</t>
  </si>
  <si>
    <t>Svrha ove mjere je osiguranje mjera zaštita i spašavanja civilnog stanovništva i imovine</t>
  </si>
  <si>
    <t xml:space="preserve">Broj odobrenih  projekta u vatrogasnoj zaštiti </t>
  </si>
  <si>
    <t>Strateški cilj 1. Konkurentno i inovativno gospodarstvo</t>
  </si>
  <si>
    <t>Svrha provedbe ove mjere je omogućiti što bolje uvjete za odvijanje i razvoj gospodarskih aktivnosti poduzetnika, obrtnika i obiteljskih poljoprivrednih gospodarstava</t>
  </si>
  <si>
    <t>Program 1000 JAČANJE GOSPODARSTVA</t>
  </si>
  <si>
    <t>Kapitalni projekt K100001 Izrada strateške dokumentacije
Aktivnost A100002 Poticajna naknada za smanjenje količine miješanog komunalnog otpada
Aktivnost A100003 Renta za zbrinjavanje otpada na drugoj JLS
Tekući projekt T100001 Sanacija odlagališta otpada "Beljavine" Vrbovec</t>
  </si>
  <si>
    <t>8.1. unaprjeđenje poduzetničkog okruženja
8.2. poticanje održivog razvoja poljoprivrede</t>
  </si>
  <si>
    <t xml:space="preserve"> Strateški cilj 3. Učinkovito i djelotvorno pravosuđe, javna uprava i upravljanje državnom imovinom</t>
  </si>
  <si>
    <t>9.  Lokalna uprava i administracija</t>
  </si>
  <si>
    <t>Program 1000 JAVNA UPRAVA I ADMINISTRACIJA</t>
  </si>
  <si>
    <t>Aktivnost A100001 Redovan rad načelnika
Aktivnost A100004 Proračunska rezerva
Aktivnost A100006 Sredstva javnog priopćavanja
Aktivnost A100007 Pokroviteljstva i sponzorstva udrugama i građanima
Aktivnost A100008 Proslave, obilježavanja, manifestacije
Aktivnost A100013 Elementarne i prirodne nepogode
Aktivnost A100003 Političke stranke
Aktivnost A100005 Redovan rad predstavničkog tijela - općinskog vijeća
Aktivnost A100009 Redovan rad Jedinstvenog upravnog odjela
Aktivnost A100010 Materijalni rashodi i rashodi za usluge Jedinstvenog upravnog odjela
Aktivnost A100012 Otplata zajma
Kapitalni projekt K100001 Opremanje ureda</t>
  </si>
  <si>
    <t>9.1. jačanje kompetencija i unaprjeđenje sustava lokalne uprave, 
9.2.  priprema projekata za sufinanciranje sredstvima ESI fondova,</t>
  </si>
  <si>
    <t xml:space="preserve">Broj pokroviteljstva i sponzorstava </t>
  </si>
  <si>
    <t>SDG 11
Učiniti gradove i ljudska naselja uključivima, sigurnima, otpornima i održivima</t>
  </si>
  <si>
    <t>Program 1000 UPRAVLJANJE OPĆINSKOM IMOVINOM</t>
  </si>
  <si>
    <t>3.1. Subvencije i stipendije u obrazovanju                                     3.2. investicije u školstvu</t>
  </si>
  <si>
    <t>2.1. razvoj i uspostavljanje održivog sustava vodoopskrbe i odvodnje
2.2. unapređenje i izgradnja prometne infrastrukture               2.3. održavanje i uređenje  javnih površina</t>
  </si>
  <si>
    <t>Procijenjeni trošak 
provedbe mjere  2022.-2025.
(u HRK)</t>
  </si>
  <si>
    <r>
      <t>Broj učenika u  školi plivanja</t>
    </r>
    <r>
      <rPr>
        <sz val="10"/>
        <color rgb="FFFF0000"/>
        <rFont val="Times New Roman"/>
        <family val="1"/>
        <charset val="238"/>
      </rPr>
      <t xml:space="preserve">
</t>
    </r>
  </si>
  <si>
    <t>7.1 aktivnosti vezane za pružanje vatrogasne i civilne zaštite                                           7.2.uspostava i unaprjeđenje sustava civilne zaštite, 
7.3.poboljšanje opremljenosti i kapaciteta protupožarnih snaga</t>
  </si>
  <si>
    <t>Ukupno</t>
  </si>
  <si>
    <t>Provedbom ove mjere želi se doprinijeti energetskoj obnovi objekata javne namjene i poboljšanju uvjeta života na području općine.</t>
  </si>
  <si>
    <t>Provedbom aktivnosti komunalnog gospodarstva osigurava se kontinuitet i unapređenje zdravih i sigurnih uvjeta života u općini.</t>
  </si>
  <si>
    <t xml:space="preserve">3. Odgoj i obrazovanje </t>
  </si>
  <si>
    <t>2. Komunalno gospodarstvo</t>
  </si>
  <si>
    <t xml:space="preserve">4. Briga o djeci </t>
  </si>
  <si>
    <t>Svrha provedbe ove mjere je omogućavanje smještaja za boravak, odgoj i edukaciju sve djece predškolskog uzrasta na područja općine.</t>
  </si>
  <si>
    <t xml:space="preserve">5. Socijalna skrb </t>
  </si>
  <si>
    <t>Svrha provedbe ove mjere je omogućiti zdrav, aktivan i kvalitetan život stanovnika, poboljšati materijalni položaj i kvalitetu života ranjivim skupinama, te se uspješnije boriti protiv siromaštva stanovnika.</t>
  </si>
  <si>
    <t>6. Kultura, tjelesna kultura i sport</t>
  </si>
  <si>
    <t xml:space="preserve">6.1. ulaganja u zaštitu kulturne baštine te očuvanje i promociju kulturnih i povijesnih vrijednosti
6.2. promicanje kulture i kulturnih sadržaja
6.3. dodjela subvencija za rad lokalnih sportskih društava
</t>
  </si>
  <si>
    <t>7. Protupožarna i civilna zaštita</t>
  </si>
  <si>
    <t xml:space="preserve">8. Gospodarski razvoj </t>
  </si>
  <si>
    <t xml:space="preserve">Broj korisnika potpore/ MSP i poljoprivreda </t>
  </si>
  <si>
    <t>Strateški cilj 5. Zdrav, aktivan i kvalitetan život</t>
  </si>
  <si>
    <t>Broj riješenih imovinsko pravnih odnosa za općinsku imovinu</t>
  </si>
  <si>
    <t>Svrha provedbe ove mjere je učinkovitiji redovan rad i funkcioniranje izvršne i predstavničke vlasti i upravnog odjela.</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</si>
</sst>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38"/>
      <scheme val="minor"/>
    </font>
    <font>
      <sz val="10"/>
      <name val="Arial"/>
      <family val="2"/>
      <charset val="238"/>
    </font>
    <font>
      <b/>
      <sz val="12"/>
      <color rgb="FF000000"/>
      <name val="Tahoma"/>
      <family val="2"/>
    </font>
    <font>
      <sz val="12"/>
      <color rgb="FF000000"/>
      <name val="Tahoma"/>
      <family val="2"/>
    </font>
    <font>
      <sz val="11"/>
      <color rgb="FF9C6500"/>
      <name val="Calibri"/>
      <family val="2"/>
      <charset val="238"/>
      <scheme val="minor"/>
    </font>
    <font>
      <sz val="18"/>
      <color rgb="FF000000"/>
      <name val="Arial"/>
      <family val="2"/>
    </font>
    <font>
      <b/>
      <sz val="12"/>
      <color indexed="81"/>
      <name val="Tahoma"/>
      <family val="2"/>
    </font>
    <font>
      <sz val="12"/>
      <color indexed="81"/>
      <name val="Tahoma"/>
      <family val="2"/>
    </font>
    <font>
      <b/>
      <sz val="9"/>
      <color rgb="FF000000"/>
      <name val="Tahoma"/>
      <family val="2"/>
      <charset val="238"/>
    </font>
    <font>
      <sz val="9"/>
      <color rgb="FF000000"/>
      <name val="Tahoma"/>
      <family val="2"/>
      <charset val="238"/>
    </font>
    <font>
      <sz val="9"/>
      <name val="Times New Roman"/>
      <family val="1"/>
      <charset val="238"/>
    </font>
    <font>
      <sz val="10"/>
      <name val="Times New Roman"/>
      <family val="1"/>
      <charset val="238"/>
    </font>
    <font>
      <b/>
      <sz val="9"/>
      <color indexed="81"/>
      <name val="Tahoma"/>
      <family val="2"/>
      <charset val="238"/>
    </font>
    <font>
      <sz val="9"/>
      <color indexed="81"/>
      <name val="Tahoma"/>
      <family val="2"/>
      <charset val="238"/>
    </font>
    <font>
      <sz val="11"/>
      <color indexed="81"/>
      <name val="Tahoma"/>
      <family val="2"/>
      <charset val="238"/>
    </font>
    <font>
      <b/>
      <sz val="9"/>
      <name val="Times New Roman"/>
      <family val="1"/>
      <charset val="238"/>
    </font>
    <font>
      <b/>
      <sz val="10"/>
      <name val="Times New Roman"/>
      <family val="1"/>
      <charset val="238"/>
    </font>
    <font>
      <sz val="10"/>
      <color theme="1"/>
      <name val="Times New Roman"/>
      <family val="1"/>
      <charset val="238"/>
    </font>
    <font>
      <sz val="10"/>
      <color rgb="FFFF0000"/>
      <name val="Times New Roman"/>
      <family val="1"/>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EB9C"/>
      </patternFill>
    </fill>
    <fill>
      <patternFill patternType="solid">
        <fgColor rgb="FF92D050"/>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4" fillId="4" borderId="0" applyNumberFormat="0" applyBorder="0" applyAlignment="0" applyProtection="0"/>
  </cellStyleXfs>
  <cellXfs count="45">
    <xf numFmtId="0" fontId="0" fillId="0" borderId="0" xfId="0"/>
    <xf numFmtId="0" fontId="10" fillId="0" borderId="0" xfId="0" applyFont="1" applyAlignment="1">
      <alignment horizontal="center" vertical="center" wrapText="1"/>
    </xf>
    <xf numFmtId="0" fontId="15" fillId="2" borderId="1" xfId="0" applyFont="1" applyFill="1" applyBorder="1" applyAlignment="1">
      <alignment vertical="center" wrapText="1"/>
    </xf>
    <xf numFmtId="0" fontId="16" fillId="0" borderId="0" xfId="0" applyFont="1"/>
    <xf numFmtId="0" fontId="11" fillId="0" borderId="0" xfId="0" applyFont="1"/>
    <xf numFmtId="3" fontId="11" fillId="0" borderId="0" xfId="0" applyNumberFormat="1" applyFont="1"/>
    <xf numFmtId="0" fontId="11" fillId="0" borderId="0" xfId="0" applyFont="1" applyAlignment="1">
      <alignment horizontal="right"/>
    </xf>
    <xf numFmtId="0" fontId="16" fillId="3" borderId="1" xfId="0" applyFont="1" applyFill="1" applyBorder="1" applyAlignment="1">
      <alignment horizontal="center" vertical="center" wrapText="1"/>
    </xf>
    <xf numFmtId="0" fontId="16" fillId="3" borderId="1" xfId="0" applyFont="1" applyFill="1" applyBorder="1" applyAlignment="1">
      <alignment vertical="center" wrapText="1"/>
    </xf>
    <xf numFmtId="0" fontId="16" fillId="4" borderId="1" xfId="2" applyFont="1" applyBorder="1" applyAlignment="1">
      <alignment horizontal="center" vertical="center" wrapText="1"/>
    </xf>
    <xf numFmtId="0" fontId="11" fillId="0" borderId="1" xfId="0" applyFont="1" applyBorder="1" applyAlignment="1">
      <alignment horizontal="center" vertical="center"/>
    </xf>
    <xf numFmtId="3" fontId="11" fillId="0" borderId="1" xfId="0" applyNumberFormat="1" applyFont="1" applyBorder="1" applyAlignment="1">
      <alignment horizontal="center" vertical="center"/>
    </xf>
    <xf numFmtId="0" fontId="11" fillId="0" borderId="0" xfId="0" applyFont="1" applyAlignment="1">
      <alignment horizontal="center"/>
    </xf>
    <xf numFmtId="0" fontId="11" fillId="2" borderId="1" xfId="0" applyFont="1" applyFill="1" applyBorder="1" applyAlignment="1">
      <alignment horizontal="left" vertical="top" wrapText="1"/>
    </xf>
    <xf numFmtId="0" fontId="11" fillId="0" borderId="1" xfId="0" applyFont="1" applyBorder="1" applyAlignment="1">
      <alignment vertical="top"/>
    </xf>
    <xf numFmtId="0" fontId="11" fillId="0" borderId="1" xfId="0" applyFont="1" applyBorder="1" applyAlignment="1">
      <alignment vertical="top" wrapText="1"/>
    </xf>
    <xf numFmtId="3" fontId="16" fillId="3" borderId="1" xfId="0" applyNumberFormat="1" applyFont="1" applyFill="1" applyBorder="1" applyAlignment="1">
      <alignment horizontal="center" vertical="center" wrapText="1"/>
    </xf>
    <xf numFmtId="0" fontId="11" fillId="0" borderId="0" xfId="0" applyFont="1" applyAlignment="1">
      <alignment vertical="top"/>
    </xf>
    <xf numFmtId="0" fontId="16" fillId="5" borderId="1" xfId="0" applyFont="1" applyFill="1" applyBorder="1" applyAlignment="1">
      <alignment horizontal="center" vertical="top" wrapText="1"/>
    </xf>
    <xf numFmtId="0" fontId="16" fillId="8" borderId="1" xfId="0" applyFont="1" applyFill="1" applyBorder="1" applyAlignment="1">
      <alignment horizontal="center" vertical="top" wrapText="1"/>
    </xf>
    <xf numFmtId="3" fontId="11" fillId="0" borderId="1" xfId="0" applyNumberFormat="1" applyFont="1" applyBorder="1" applyAlignment="1">
      <alignment vertical="top"/>
    </xf>
    <xf numFmtId="0" fontId="17" fillId="2" borderId="1" xfId="0" applyFont="1" applyFill="1" applyBorder="1" applyAlignment="1">
      <alignment horizontal="left" vertical="top" wrapText="1"/>
    </xf>
    <xf numFmtId="0" fontId="11" fillId="0" borderId="1" xfId="0" applyFont="1" applyBorder="1" applyAlignment="1">
      <alignment horizontal="right" vertical="top"/>
    </xf>
    <xf numFmtId="0" fontId="16" fillId="0" borderId="1" xfId="0" applyFont="1" applyBorder="1"/>
    <xf numFmtId="3" fontId="16" fillId="0" borderId="1" xfId="0" applyNumberFormat="1" applyFont="1" applyBorder="1"/>
    <xf numFmtId="3" fontId="11" fillId="0" borderId="1" xfId="0" applyNumberFormat="1" applyFont="1" applyBorder="1" applyAlignment="1">
      <alignment horizontal="right" vertical="top"/>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2" xfId="0" applyFont="1" applyBorder="1" applyAlignment="1">
      <alignment vertical="top"/>
    </xf>
    <xf numFmtId="0" fontId="11" fillId="0" borderId="3" xfId="0" applyFont="1" applyBorder="1" applyAlignment="1">
      <alignment vertical="top"/>
    </xf>
    <xf numFmtId="0" fontId="11" fillId="2" borderId="2" xfId="0" applyFont="1" applyFill="1" applyBorder="1" applyAlignment="1">
      <alignment horizontal="left" vertical="top" wrapText="1"/>
    </xf>
    <xf numFmtId="0" fontId="11" fillId="2" borderId="3" xfId="0" applyFont="1" applyFill="1" applyBorder="1" applyAlignment="1">
      <alignment horizontal="left" vertical="top" wrapText="1"/>
    </xf>
    <xf numFmtId="0" fontId="0" fillId="0" borderId="3" xfId="0" applyFont="1" applyBorder="1" applyAlignment="1">
      <alignment vertical="top" wrapText="1"/>
    </xf>
    <xf numFmtId="3" fontId="11" fillId="0" borderId="2" xfId="0" applyNumberFormat="1" applyFont="1" applyBorder="1" applyAlignment="1">
      <alignment vertical="top"/>
    </xf>
    <xf numFmtId="0" fontId="0" fillId="0" borderId="3" xfId="0" applyFont="1" applyBorder="1" applyAlignment="1">
      <alignment vertical="top"/>
    </xf>
    <xf numFmtId="0" fontId="0" fillId="0" borderId="3" xfId="0" applyBorder="1" applyAlignment="1">
      <alignment vertical="top"/>
    </xf>
    <xf numFmtId="3" fontId="11" fillId="0" borderId="2" xfId="0" applyNumberFormat="1" applyFont="1" applyBorder="1" applyAlignment="1">
      <alignment vertical="top" wrapText="1"/>
    </xf>
    <xf numFmtId="0" fontId="0" fillId="0" borderId="3" xfId="0" applyBorder="1" applyAlignment="1">
      <alignment vertical="top"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4" borderId="2" xfId="2" applyFont="1" applyBorder="1" applyAlignment="1">
      <alignment horizontal="center" vertical="center" wrapText="1"/>
    </xf>
    <xf numFmtId="0" fontId="11" fillId="0" borderId="1" xfId="0" applyNumberFormat="1" applyFont="1" applyBorder="1" applyAlignment="1">
      <alignment vertical="top"/>
    </xf>
  </cellXfs>
  <cellStyles count="3">
    <cellStyle name="Neutralno" xfId="2" builtinId="28"/>
    <cellStyle name="Normal 2" xfId="1"/>
    <cellStyle name="Normalno" xfId="0" builtinId="0"/>
  </cellStyles>
  <dxfs count="0"/>
  <tableStyles count="0" defaultTableStyle="TableStyleMedium2" defaultPivotStyle="PivotStyleLight16"/>
  <colors>
    <mruColors>
      <color rgb="FFFF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W35"/>
  <sheetViews>
    <sheetView tabSelected="1" zoomScale="75" zoomScaleNormal="75" workbookViewId="0">
      <selection activeCell="Z13" sqref="Z13"/>
    </sheetView>
  </sheetViews>
  <sheetFormatPr defaultRowHeight="12.75" x14ac:dyDescent="0.2"/>
  <cols>
    <col min="1" max="1" width="7.5703125" style="17" customWidth="1"/>
    <col min="2" max="2" width="13.42578125" style="17" customWidth="1"/>
    <col min="3" max="3" width="21.7109375" style="17" customWidth="1"/>
    <col min="4" max="4" width="38.85546875" style="17" customWidth="1"/>
    <col min="5" max="5" width="17.42578125" style="3" customWidth="1"/>
    <col min="6" max="6" width="20.28515625" style="4" customWidth="1"/>
    <col min="7" max="7" width="18.28515625" style="5" customWidth="1"/>
    <col min="8" max="8" width="91.85546875" style="4" customWidth="1"/>
    <col min="9" max="9" width="27.85546875" style="4" customWidth="1"/>
    <col min="10" max="10" width="15.5703125" style="4" customWidth="1"/>
    <col min="11" max="11" width="14.28515625" style="4" customWidth="1"/>
    <col min="12" max="12" width="14.5703125" style="4" customWidth="1"/>
    <col min="13" max="13" width="12.85546875" style="4" customWidth="1"/>
    <col min="14" max="14" width="11.140625" style="4" customWidth="1"/>
    <col min="15" max="15" width="27.85546875" style="3" customWidth="1"/>
    <col min="16" max="16" width="15.5703125" style="4" customWidth="1"/>
    <col min="17" max="17" width="14.42578125" style="4" customWidth="1"/>
    <col min="18" max="18" width="20.42578125" style="4" customWidth="1"/>
    <col min="19" max="19" width="13.7109375" style="4" customWidth="1"/>
    <col min="20" max="20" width="14.85546875" style="4" customWidth="1"/>
    <col min="21" max="21" width="13.7109375" style="4" customWidth="1"/>
    <col min="22" max="22" width="11.28515625" style="4" customWidth="1"/>
    <col min="23" max="23" width="14.7109375" style="6" customWidth="1"/>
    <col min="24" max="24" width="11.7109375" style="4" customWidth="1"/>
    <col min="25" max="25" width="20.140625" style="4" customWidth="1"/>
    <col min="26" max="16384" width="9.140625" style="4"/>
  </cols>
  <sheetData>
    <row r="3" spans="1:23" s="1" customFormat="1" ht="12.75" customHeight="1" x14ac:dyDescent="0.25">
      <c r="A3" s="38" t="s">
        <v>34</v>
      </c>
      <c r="B3" s="38"/>
      <c r="C3" s="38"/>
      <c r="D3" s="38"/>
      <c r="E3" s="38"/>
      <c r="F3" s="38"/>
      <c r="G3" s="38"/>
      <c r="H3" s="38"/>
      <c r="I3" s="38"/>
      <c r="J3" s="38"/>
      <c r="K3" s="38"/>
      <c r="L3" s="38"/>
      <c r="M3" s="38"/>
      <c r="N3" s="38"/>
      <c r="O3" s="38"/>
      <c r="P3" s="38"/>
      <c r="Q3" s="38"/>
      <c r="R3" s="38"/>
      <c r="S3" s="38"/>
      <c r="T3" s="38"/>
      <c r="U3" s="38"/>
      <c r="V3" s="38"/>
      <c r="W3" s="38"/>
    </row>
    <row r="4" spans="1:23" s="1" customFormat="1" ht="43.5" customHeight="1" x14ac:dyDescent="0.25">
      <c r="A4" s="38"/>
      <c r="B4" s="38"/>
      <c r="C4" s="38"/>
      <c r="D4" s="38"/>
      <c r="E4" s="38"/>
      <c r="F4" s="38"/>
      <c r="G4" s="38"/>
      <c r="H4" s="38"/>
      <c r="I4" s="38"/>
      <c r="J4" s="38"/>
      <c r="K4" s="38"/>
      <c r="L4" s="38"/>
      <c r="M4" s="38"/>
      <c r="N4" s="38"/>
      <c r="O4" s="38"/>
      <c r="P4" s="38"/>
      <c r="Q4" s="38"/>
      <c r="R4" s="38"/>
      <c r="S4" s="38"/>
      <c r="T4" s="38"/>
      <c r="U4" s="38"/>
      <c r="V4" s="38"/>
      <c r="W4" s="38"/>
    </row>
    <row r="5" spans="1:23" s="1" customFormat="1" ht="48.75" customHeight="1" x14ac:dyDescent="0.25">
      <c r="A5" s="39" t="s">
        <v>35</v>
      </c>
      <c r="B5" s="39"/>
      <c r="C5" s="39"/>
      <c r="D5" s="40" t="s">
        <v>42</v>
      </c>
      <c r="E5" s="40"/>
      <c r="F5" s="40"/>
      <c r="G5" s="40"/>
      <c r="H5" s="40"/>
      <c r="I5" s="40"/>
      <c r="J5" s="40"/>
      <c r="K5" s="40"/>
      <c r="L5" s="40"/>
      <c r="M5" s="38" t="s">
        <v>36</v>
      </c>
      <c r="N5" s="38"/>
      <c r="O5" s="2" t="s">
        <v>37</v>
      </c>
      <c r="P5" s="38" t="s">
        <v>38</v>
      </c>
      <c r="Q5" s="38"/>
      <c r="R5" s="38"/>
      <c r="S5" s="41" t="s">
        <v>41</v>
      </c>
      <c r="T5" s="41"/>
      <c r="U5" s="41"/>
      <c r="V5" s="41"/>
      <c r="W5" s="41"/>
    </row>
    <row r="6" spans="1:23" s="1" customFormat="1" ht="33.75" customHeight="1" x14ac:dyDescent="0.25">
      <c r="A6" s="42" t="s">
        <v>39</v>
      </c>
      <c r="B6" s="42"/>
      <c r="C6" s="42"/>
      <c r="D6" s="42"/>
      <c r="E6" s="42"/>
      <c r="F6" s="42"/>
      <c r="G6" s="42"/>
      <c r="H6" s="42"/>
      <c r="I6" s="42"/>
      <c r="J6" s="42"/>
      <c r="K6" s="42"/>
      <c r="L6" s="42"/>
      <c r="M6" s="42"/>
      <c r="N6" s="42"/>
      <c r="O6" s="43" t="s">
        <v>40</v>
      </c>
      <c r="P6" s="43"/>
      <c r="Q6" s="43"/>
      <c r="R6" s="43"/>
      <c r="S6" s="43"/>
      <c r="T6" s="43"/>
      <c r="U6" s="43"/>
      <c r="V6" s="43"/>
      <c r="W6" s="43"/>
    </row>
    <row r="7" spans="1:23" ht="120.75" customHeight="1" x14ac:dyDescent="0.2">
      <c r="A7" s="7" t="s">
        <v>2</v>
      </c>
      <c r="B7" s="8" t="s">
        <v>12</v>
      </c>
      <c r="C7" s="8" t="s">
        <v>13</v>
      </c>
      <c r="D7" s="7" t="s">
        <v>45</v>
      </c>
      <c r="E7" s="7" t="s">
        <v>0</v>
      </c>
      <c r="F7" s="7" t="s">
        <v>9</v>
      </c>
      <c r="G7" s="16" t="s">
        <v>99</v>
      </c>
      <c r="H7" s="7" t="s">
        <v>72</v>
      </c>
      <c r="I7" s="7" t="s">
        <v>10</v>
      </c>
      <c r="J7" s="7" t="s">
        <v>17</v>
      </c>
      <c r="K7" s="7" t="s">
        <v>18</v>
      </c>
      <c r="L7" s="7" t="s">
        <v>19</v>
      </c>
      <c r="M7" s="18" t="s">
        <v>20</v>
      </c>
      <c r="N7" s="19" t="s">
        <v>21</v>
      </c>
      <c r="O7" s="9" t="s">
        <v>11</v>
      </c>
      <c r="P7" s="9" t="s">
        <v>3</v>
      </c>
      <c r="Q7" s="9" t="s">
        <v>4</v>
      </c>
      <c r="R7" s="9" t="s">
        <v>1</v>
      </c>
      <c r="S7" s="9" t="s">
        <v>16</v>
      </c>
      <c r="T7" s="9" t="s">
        <v>5</v>
      </c>
      <c r="U7" s="9" t="s">
        <v>6</v>
      </c>
      <c r="V7" s="9" t="s">
        <v>7</v>
      </c>
      <c r="W7" s="9" t="s">
        <v>8</v>
      </c>
    </row>
    <row r="8" spans="1:23" s="12" customFormat="1" ht="28.5" customHeight="1" x14ac:dyDescent="0.2">
      <c r="A8" s="10">
        <v>1</v>
      </c>
      <c r="B8" s="10">
        <f>A8+1</f>
        <v>2</v>
      </c>
      <c r="C8" s="10">
        <f t="shared" ref="C8:W8" si="0">B8+1</f>
        <v>3</v>
      </c>
      <c r="D8" s="10">
        <f t="shared" si="0"/>
        <v>4</v>
      </c>
      <c r="E8" s="10">
        <f t="shared" si="0"/>
        <v>5</v>
      </c>
      <c r="F8" s="10">
        <f t="shared" si="0"/>
        <v>6</v>
      </c>
      <c r="G8" s="11">
        <f t="shared" si="0"/>
        <v>7</v>
      </c>
      <c r="H8" s="10">
        <f t="shared" si="0"/>
        <v>8</v>
      </c>
      <c r="I8" s="10">
        <f t="shared" si="0"/>
        <v>9</v>
      </c>
      <c r="J8" s="10">
        <f t="shared" si="0"/>
        <v>10</v>
      </c>
      <c r="K8" s="10">
        <f t="shared" si="0"/>
        <v>11</v>
      </c>
      <c r="L8" s="10">
        <f t="shared" si="0"/>
        <v>12</v>
      </c>
      <c r="M8" s="10">
        <f t="shared" si="0"/>
        <v>13</v>
      </c>
      <c r="N8" s="10">
        <f t="shared" si="0"/>
        <v>14</v>
      </c>
      <c r="O8" s="10">
        <f t="shared" si="0"/>
        <v>15</v>
      </c>
      <c r="P8" s="10">
        <f t="shared" si="0"/>
        <v>16</v>
      </c>
      <c r="Q8" s="10">
        <f t="shared" si="0"/>
        <v>17</v>
      </c>
      <c r="R8" s="10">
        <f t="shared" si="0"/>
        <v>18</v>
      </c>
      <c r="S8" s="10">
        <f t="shared" si="0"/>
        <v>19</v>
      </c>
      <c r="T8" s="10">
        <f t="shared" si="0"/>
        <v>20</v>
      </c>
      <c r="U8" s="10">
        <f t="shared" si="0"/>
        <v>21</v>
      </c>
      <c r="V8" s="10">
        <f t="shared" si="0"/>
        <v>22</v>
      </c>
      <c r="W8" s="10">
        <f t="shared" si="0"/>
        <v>23</v>
      </c>
    </row>
    <row r="9" spans="1:23" ht="55.5" customHeight="1" x14ac:dyDescent="0.2">
      <c r="A9" s="28">
        <v>1</v>
      </c>
      <c r="B9" s="26" t="s">
        <v>43</v>
      </c>
      <c r="C9" s="26" t="s">
        <v>44</v>
      </c>
      <c r="D9" s="26" t="s">
        <v>96</v>
      </c>
      <c r="E9" s="26" t="s">
        <v>46</v>
      </c>
      <c r="F9" s="26" t="s">
        <v>103</v>
      </c>
      <c r="G9" s="36">
        <v>1664000</v>
      </c>
      <c r="H9" s="26" t="s">
        <v>47</v>
      </c>
      <c r="I9" s="26" t="s">
        <v>48</v>
      </c>
      <c r="J9" s="26" t="s">
        <v>25</v>
      </c>
      <c r="K9" s="26" t="s">
        <v>22</v>
      </c>
      <c r="L9" s="26" t="s">
        <v>29</v>
      </c>
      <c r="M9" s="26" t="s">
        <v>27</v>
      </c>
      <c r="N9" s="26" t="s">
        <v>24</v>
      </c>
      <c r="O9" s="26" t="s">
        <v>49</v>
      </c>
      <c r="P9" s="26" t="s">
        <v>15</v>
      </c>
      <c r="Q9" s="36" t="s">
        <v>15</v>
      </c>
      <c r="R9" s="21" t="s">
        <v>50</v>
      </c>
      <c r="S9" s="14">
        <v>1</v>
      </c>
      <c r="T9" s="14">
        <v>2</v>
      </c>
      <c r="U9" s="14">
        <v>1</v>
      </c>
      <c r="V9" s="14">
        <v>1</v>
      </c>
      <c r="W9" s="22">
        <v>1</v>
      </c>
    </row>
    <row r="10" spans="1:23" ht="72.75" customHeight="1" x14ac:dyDescent="0.2">
      <c r="A10" s="35"/>
      <c r="B10" s="32"/>
      <c r="C10" s="32"/>
      <c r="D10" s="32"/>
      <c r="E10" s="32"/>
      <c r="F10" s="32"/>
      <c r="G10" s="32"/>
      <c r="H10" s="32"/>
      <c r="I10" s="32"/>
      <c r="J10" s="32"/>
      <c r="K10" s="32"/>
      <c r="L10" s="32"/>
      <c r="M10" s="32"/>
      <c r="N10" s="32"/>
      <c r="O10" s="32"/>
      <c r="P10" s="32"/>
      <c r="Q10" s="32"/>
      <c r="R10" s="15" t="s">
        <v>51</v>
      </c>
      <c r="S10" s="14">
        <v>5</v>
      </c>
      <c r="T10" s="14">
        <v>6</v>
      </c>
      <c r="U10" s="14">
        <v>7</v>
      </c>
      <c r="V10" s="14">
        <v>8</v>
      </c>
      <c r="W10" s="22">
        <v>8</v>
      </c>
    </row>
    <row r="11" spans="1:23" ht="12.75" customHeight="1" x14ac:dyDescent="0.2">
      <c r="A11" s="14"/>
      <c r="B11" s="14"/>
      <c r="C11" s="14"/>
      <c r="D11" s="14"/>
      <c r="E11" s="14"/>
      <c r="F11" s="14"/>
      <c r="G11" s="20"/>
      <c r="H11" s="14"/>
      <c r="I11" s="14"/>
      <c r="J11" s="14" t="s">
        <v>75</v>
      </c>
      <c r="K11" s="14" t="s">
        <v>75</v>
      </c>
      <c r="L11" s="15" t="s">
        <v>75</v>
      </c>
      <c r="M11" s="14"/>
      <c r="N11" s="14"/>
      <c r="O11" s="14"/>
      <c r="P11" s="14"/>
      <c r="Q11" s="14"/>
      <c r="R11" s="14"/>
      <c r="S11" s="14"/>
      <c r="T11" s="14"/>
      <c r="U11" s="14"/>
      <c r="V11" s="14"/>
      <c r="W11" s="22"/>
    </row>
    <row r="12" spans="1:23" ht="63.75" customHeight="1" x14ac:dyDescent="0.2">
      <c r="A12" s="26">
        <v>2</v>
      </c>
      <c r="B12" s="26" t="s">
        <v>43</v>
      </c>
      <c r="C12" s="26" t="s">
        <v>44</v>
      </c>
      <c r="D12" s="26" t="s">
        <v>52</v>
      </c>
      <c r="E12" s="26" t="s">
        <v>106</v>
      </c>
      <c r="F12" s="26" t="s">
        <v>104</v>
      </c>
      <c r="G12" s="36">
        <v>7944000</v>
      </c>
      <c r="H12" s="26" t="s">
        <v>53</v>
      </c>
      <c r="I12" s="26" t="s">
        <v>48</v>
      </c>
      <c r="J12" s="26" t="s">
        <v>25</v>
      </c>
      <c r="K12" s="26" t="s">
        <v>22</v>
      </c>
      <c r="L12" s="26" t="s">
        <v>95</v>
      </c>
      <c r="M12" s="26" t="s">
        <v>27</v>
      </c>
      <c r="N12" s="26" t="s">
        <v>24</v>
      </c>
      <c r="O12" s="26" t="s">
        <v>98</v>
      </c>
      <c r="P12" s="26" t="s">
        <v>15</v>
      </c>
      <c r="Q12" s="36" t="s">
        <v>15</v>
      </c>
      <c r="R12" s="13" t="s">
        <v>54</v>
      </c>
      <c r="S12" s="20">
        <v>1</v>
      </c>
      <c r="T12" s="14">
        <v>11</v>
      </c>
      <c r="U12" s="14">
        <v>2</v>
      </c>
      <c r="V12" s="14">
        <v>2</v>
      </c>
      <c r="W12" s="22">
        <v>2</v>
      </c>
    </row>
    <row r="13" spans="1:23" ht="99" customHeight="1" x14ac:dyDescent="0.2">
      <c r="A13" s="37"/>
      <c r="B13" s="32"/>
      <c r="C13" s="32"/>
      <c r="D13" s="32"/>
      <c r="E13" s="32"/>
      <c r="F13" s="32"/>
      <c r="G13" s="32"/>
      <c r="H13" s="32"/>
      <c r="I13" s="32"/>
      <c r="J13" s="32"/>
      <c r="K13" s="32"/>
      <c r="L13" s="32"/>
      <c r="M13" s="32"/>
      <c r="N13" s="32"/>
      <c r="O13" s="32"/>
      <c r="P13" s="32"/>
      <c r="Q13" s="32"/>
      <c r="R13" s="13" t="s">
        <v>55</v>
      </c>
      <c r="S13" s="44">
        <v>1.43</v>
      </c>
      <c r="T13" s="20">
        <v>1</v>
      </c>
      <c r="U13" s="14">
        <v>0.5</v>
      </c>
      <c r="V13" s="20">
        <v>1</v>
      </c>
      <c r="W13" s="25">
        <v>1</v>
      </c>
    </row>
    <row r="14" spans="1:23" x14ac:dyDescent="0.2">
      <c r="A14" s="14"/>
      <c r="B14" s="14"/>
      <c r="C14" s="14"/>
      <c r="D14" s="14"/>
      <c r="E14" s="14"/>
      <c r="F14" s="14"/>
      <c r="G14" s="20"/>
      <c r="H14" s="14"/>
      <c r="I14" s="14"/>
      <c r="J14" s="14"/>
      <c r="K14" s="14"/>
      <c r="L14" s="14"/>
      <c r="M14" s="14"/>
      <c r="N14" s="14"/>
      <c r="O14" s="14"/>
      <c r="P14" s="14"/>
      <c r="Q14" s="14"/>
      <c r="R14" s="13"/>
      <c r="S14" s="14"/>
      <c r="T14" s="14"/>
      <c r="U14" s="14"/>
      <c r="V14" s="14"/>
      <c r="W14" s="22"/>
    </row>
    <row r="15" spans="1:23" ht="44.25" customHeight="1" x14ac:dyDescent="0.2">
      <c r="A15" s="26">
        <v>3</v>
      </c>
      <c r="B15" s="26" t="s">
        <v>43</v>
      </c>
      <c r="C15" s="26" t="s">
        <v>56</v>
      </c>
      <c r="D15" s="26" t="s">
        <v>58</v>
      </c>
      <c r="E15" s="26" t="s">
        <v>105</v>
      </c>
      <c r="F15" s="26" t="s">
        <v>59</v>
      </c>
      <c r="G15" s="36">
        <v>1439400</v>
      </c>
      <c r="H15" s="26" t="s">
        <v>60</v>
      </c>
      <c r="I15" s="26" t="s">
        <v>48</v>
      </c>
      <c r="J15" s="26" t="s">
        <v>25</v>
      </c>
      <c r="K15" s="26" t="s">
        <v>22</v>
      </c>
      <c r="L15" s="26" t="s">
        <v>26</v>
      </c>
      <c r="M15" s="26" t="s">
        <v>24</v>
      </c>
      <c r="N15" s="28" t="s">
        <v>24</v>
      </c>
      <c r="O15" s="26" t="s">
        <v>97</v>
      </c>
      <c r="P15" s="26" t="s">
        <v>15</v>
      </c>
      <c r="Q15" s="26" t="s">
        <v>15</v>
      </c>
      <c r="R15" s="13" t="s">
        <v>61</v>
      </c>
      <c r="S15" s="14">
        <v>32</v>
      </c>
      <c r="T15" s="14">
        <v>38</v>
      </c>
      <c r="U15" s="14">
        <v>39</v>
      </c>
      <c r="V15" s="14">
        <v>40</v>
      </c>
      <c r="W15" s="22">
        <v>40</v>
      </c>
    </row>
    <row r="16" spans="1:23" ht="78.75" customHeight="1" x14ac:dyDescent="0.2">
      <c r="A16" s="37"/>
      <c r="B16" s="32"/>
      <c r="C16" s="32"/>
      <c r="D16" s="32"/>
      <c r="E16" s="32"/>
      <c r="F16" s="32"/>
      <c r="G16" s="32"/>
      <c r="H16" s="32"/>
      <c r="I16" s="32"/>
      <c r="J16" s="32"/>
      <c r="K16" s="32"/>
      <c r="L16" s="32"/>
      <c r="M16" s="32"/>
      <c r="N16" s="34"/>
      <c r="O16" s="32"/>
      <c r="P16" s="32"/>
      <c r="Q16" s="32"/>
      <c r="R16" s="13" t="s">
        <v>100</v>
      </c>
      <c r="S16" s="14">
        <v>9</v>
      </c>
      <c r="T16" s="14">
        <v>10</v>
      </c>
      <c r="U16" s="14">
        <v>12</v>
      </c>
      <c r="V16" s="14">
        <v>13</v>
      </c>
      <c r="W16" s="22">
        <v>13</v>
      </c>
    </row>
    <row r="17" spans="1:23" ht="27" customHeight="1" x14ac:dyDescent="0.2">
      <c r="A17" s="14"/>
      <c r="B17" s="14"/>
      <c r="C17" s="14"/>
      <c r="D17" s="14"/>
      <c r="E17" s="14"/>
      <c r="F17" s="14"/>
      <c r="G17" s="20"/>
      <c r="H17" s="14"/>
      <c r="I17" s="14"/>
      <c r="J17" s="14"/>
      <c r="K17" s="14"/>
      <c r="L17" s="14"/>
      <c r="M17" s="14"/>
      <c r="N17" s="14"/>
      <c r="O17" s="14"/>
      <c r="P17" s="14"/>
      <c r="Q17" s="14"/>
      <c r="R17" s="13"/>
      <c r="S17" s="14"/>
      <c r="T17" s="14"/>
      <c r="U17" s="14"/>
      <c r="V17" s="14"/>
      <c r="W17" s="22"/>
    </row>
    <row r="18" spans="1:23" ht="51" customHeight="1" x14ac:dyDescent="0.2">
      <c r="A18" s="28" t="s">
        <v>30</v>
      </c>
      <c r="B18" s="26" t="s">
        <v>43</v>
      </c>
      <c r="C18" s="26" t="s">
        <v>56</v>
      </c>
      <c r="D18" s="26" t="s">
        <v>57</v>
      </c>
      <c r="E18" s="26" t="s">
        <v>107</v>
      </c>
      <c r="F18" s="26" t="s">
        <v>108</v>
      </c>
      <c r="G18" s="36">
        <v>11274592</v>
      </c>
      <c r="H18" s="26" t="s">
        <v>62</v>
      </c>
      <c r="I18" s="28" t="s">
        <v>48</v>
      </c>
      <c r="J18" s="28" t="s">
        <v>25</v>
      </c>
      <c r="K18" s="28" t="s">
        <v>22</v>
      </c>
      <c r="L18" s="26" t="s">
        <v>26</v>
      </c>
      <c r="M18" s="28" t="s">
        <v>24</v>
      </c>
      <c r="N18" s="28" t="s">
        <v>24</v>
      </c>
      <c r="O18" s="26" t="s">
        <v>63</v>
      </c>
      <c r="P18" s="28" t="s">
        <v>15</v>
      </c>
      <c r="Q18" s="28" t="s">
        <v>15</v>
      </c>
      <c r="R18" s="15" t="s">
        <v>64</v>
      </c>
      <c r="S18" s="14">
        <v>12</v>
      </c>
      <c r="T18" s="14">
        <v>15</v>
      </c>
      <c r="U18" s="14">
        <v>14</v>
      </c>
      <c r="V18" s="14">
        <v>17</v>
      </c>
      <c r="W18" s="22">
        <v>30</v>
      </c>
    </row>
    <row r="19" spans="1:23" ht="72" customHeight="1" x14ac:dyDescent="0.2">
      <c r="A19" s="35"/>
      <c r="B19" s="32"/>
      <c r="C19" s="32"/>
      <c r="D19" s="32"/>
      <c r="E19" s="32"/>
      <c r="F19" s="32"/>
      <c r="G19" s="32"/>
      <c r="H19" s="34"/>
      <c r="I19" s="34"/>
      <c r="J19" s="34"/>
      <c r="K19" s="34"/>
      <c r="L19" s="32"/>
      <c r="M19" s="34"/>
      <c r="N19" s="34"/>
      <c r="O19" s="32"/>
      <c r="P19" s="34"/>
      <c r="Q19" s="34"/>
      <c r="R19" s="15" t="s">
        <v>65</v>
      </c>
      <c r="S19" s="14">
        <v>4</v>
      </c>
      <c r="T19" s="14">
        <v>5</v>
      </c>
      <c r="U19" s="14">
        <v>5</v>
      </c>
      <c r="V19" s="14">
        <v>5</v>
      </c>
      <c r="W19" s="22">
        <v>6</v>
      </c>
    </row>
    <row r="20" spans="1:23" ht="38.25" customHeight="1" x14ac:dyDescent="0.2">
      <c r="A20" s="14"/>
      <c r="B20" s="14"/>
      <c r="C20" s="14"/>
      <c r="D20" s="14"/>
      <c r="E20" s="14"/>
      <c r="F20" s="14"/>
      <c r="G20" s="20"/>
      <c r="H20" s="14"/>
      <c r="I20" s="14"/>
      <c r="J20" s="14"/>
      <c r="K20" s="14"/>
      <c r="L20" s="14"/>
      <c r="M20" s="14"/>
      <c r="N20" s="14"/>
      <c r="O20" s="14"/>
      <c r="P20" s="14"/>
      <c r="Q20" s="14"/>
      <c r="R20" s="14"/>
      <c r="S20" s="14"/>
      <c r="T20" s="14"/>
      <c r="U20" s="14"/>
      <c r="V20" s="14"/>
      <c r="W20" s="22"/>
    </row>
    <row r="21" spans="1:23" ht="50.25" customHeight="1" x14ac:dyDescent="0.2">
      <c r="A21" s="28">
        <v>5</v>
      </c>
      <c r="B21" s="26" t="s">
        <v>43</v>
      </c>
      <c r="C21" s="26" t="s">
        <v>66</v>
      </c>
      <c r="D21" s="26" t="s">
        <v>67</v>
      </c>
      <c r="E21" s="26" t="s">
        <v>109</v>
      </c>
      <c r="F21" s="26" t="s">
        <v>110</v>
      </c>
      <c r="G21" s="36">
        <v>594000</v>
      </c>
      <c r="H21" s="26" t="s">
        <v>68</v>
      </c>
      <c r="I21" s="28" t="s">
        <v>48</v>
      </c>
      <c r="J21" s="28" t="s">
        <v>25</v>
      </c>
      <c r="K21" s="28" t="s">
        <v>22</v>
      </c>
      <c r="L21" s="26" t="s">
        <v>28</v>
      </c>
      <c r="M21" s="28" t="s">
        <v>24</v>
      </c>
      <c r="N21" s="28" t="s">
        <v>24</v>
      </c>
      <c r="O21" s="26" t="s">
        <v>69</v>
      </c>
      <c r="P21" s="28" t="s">
        <v>15</v>
      </c>
      <c r="Q21" s="28" t="s">
        <v>15</v>
      </c>
      <c r="R21" s="13" t="s">
        <v>70</v>
      </c>
      <c r="S21" s="14">
        <v>10</v>
      </c>
      <c r="T21" s="14">
        <v>10</v>
      </c>
      <c r="U21" s="14">
        <v>10</v>
      </c>
      <c r="V21" s="14">
        <v>9</v>
      </c>
      <c r="W21" s="22">
        <v>9</v>
      </c>
    </row>
    <row r="22" spans="1:23" ht="93.75" customHeight="1" x14ac:dyDescent="0.2">
      <c r="A22" s="35"/>
      <c r="B22" s="32"/>
      <c r="C22" s="32"/>
      <c r="D22" s="32"/>
      <c r="E22" s="32"/>
      <c r="F22" s="32"/>
      <c r="G22" s="32"/>
      <c r="H22" s="32"/>
      <c r="I22" s="34"/>
      <c r="J22" s="34"/>
      <c r="K22" s="34"/>
      <c r="L22" s="32"/>
      <c r="M22" s="34"/>
      <c r="N22" s="34"/>
      <c r="O22" s="32"/>
      <c r="P22" s="34"/>
      <c r="Q22" s="34"/>
      <c r="R22" s="13" t="s">
        <v>71</v>
      </c>
      <c r="S22" s="14">
        <v>10</v>
      </c>
      <c r="T22" s="14">
        <v>12</v>
      </c>
      <c r="U22" s="14">
        <v>12</v>
      </c>
      <c r="V22" s="14">
        <v>13</v>
      </c>
      <c r="W22" s="22">
        <v>13</v>
      </c>
    </row>
    <row r="23" spans="1:23" ht="43.5" customHeight="1" x14ac:dyDescent="0.2">
      <c r="A23" s="14"/>
      <c r="B23" s="14"/>
      <c r="C23" s="14"/>
      <c r="D23" s="14"/>
      <c r="E23" s="14"/>
      <c r="F23" s="14"/>
      <c r="G23" s="20"/>
      <c r="H23" s="14"/>
      <c r="I23" s="14"/>
      <c r="J23" s="14"/>
      <c r="K23" s="14"/>
      <c r="L23" s="14"/>
      <c r="M23" s="14"/>
      <c r="N23" s="14"/>
      <c r="O23" s="14"/>
      <c r="P23" s="14"/>
      <c r="Q23" s="14"/>
      <c r="R23" s="14"/>
      <c r="S23" s="14"/>
      <c r="T23" s="14"/>
      <c r="U23" s="14"/>
      <c r="V23" s="14"/>
      <c r="W23" s="22"/>
    </row>
    <row r="24" spans="1:23" ht="44.25" customHeight="1" x14ac:dyDescent="0.2">
      <c r="A24" s="28" t="s">
        <v>31</v>
      </c>
      <c r="B24" s="26" t="s">
        <v>43</v>
      </c>
      <c r="C24" s="26" t="s">
        <v>116</v>
      </c>
      <c r="D24" s="26" t="s">
        <v>74</v>
      </c>
      <c r="E24" s="26" t="s">
        <v>111</v>
      </c>
      <c r="F24" s="26" t="s">
        <v>78</v>
      </c>
      <c r="G24" s="33">
        <v>720000</v>
      </c>
      <c r="H24" s="26" t="s">
        <v>73</v>
      </c>
      <c r="I24" s="28" t="s">
        <v>48</v>
      </c>
      <c r="J24" s="28" t="s">
        <v>25</v>
      </c>
      <c r="K24" s="28" t="s">
        <v>22</v>
      </c>
      <c r="L24" s="26" t="s">
        <v>95</v>
      </c>
      <c r="M24" s="28" t="s">
        <v>24</v>
      </c>
      <c r="N24" s="28" t="s">
        <v>24</v>
      </c>
      <c r="O24" s="26" t="s">
        <v>112</v>
      </c>
      <c r="P24" s="28" t="s">
        <v>15</v>
      </c>
      <c r="Q24" s="28" t="s">
        <v>15</v>
      </c>
      <c r="R24" s="13" t="s">
        <v>76</v>
      </c>
      <c r="S24" s="14">
        <v>1</v>
      </c>
      <c r="T24" s="14">
        <v>1</v>
      </c>
      <c r="U24" s="14">
        <v>1</v>
      </c>
      <c r="V24" s="14">
        <v>1</v>
      </c>
      <c r="W24" s="22">
        <v>1</v>
      </c>
    </row>
    <row r="25" spans="1:23" ht="52.5" customHeight="1" x14ac:dyDescent="0.2">
      <c r="A25" s="35"/>
      <c r="B25" s="32"/>
      <c r="C25" s="32"/>
      <c r="D25" s="32"/>
      <c r="E25" s="32"/>
      <c r="F25" s="32"/>
      <c r="G25" s="34"/>
      <c r="H25" s="34"/>
      <c r="I25" s="34"/>
      <c r="J25" s="34"/>
      <c r="K25" s="34"/>
      <c r="L25" s="32"/>
      <c r="M25" s="34"/>
      <c r="N25" s="34"/>
      <c r="O25" s="32"/>
      <c r="P25" s="34"/>
      <c r="Q25" s="34"/>
      <c r="R25" s="15" t="s">
        <v>77</v>
      </c>
      <c r="S25" s="14">
        <v>2</v>
      </c>
      <c r="T25" s="14">
        <v>2</v>
      </c>
      <c r="U25" s="14">
        <v>2</v>
      </c>
      <c r="V25" s="14">
        <v>2</v>
      </c>
      <c r="W25" s="22">
        <v>2</v>
      </c>
    </row>
    <row r="26" spans="1:23" x14ac:dyDescent="0.2">
      <c r="A26" s="14"/>
      <c r="B26" s="14"/>
      <c r="C26" s="14"/>
      <c r="D26" s="14"/>
      <c r="E26" s="14"/>
      <c r="F26" s="14"/>
      <c r="G26" s="20"/>
      <c r="H26" s="14"/>
      <c r="I26" s="14"/>
      <c r="J26" s="14"/>
      <c r="K26" s="14"/>
      <c r="L26" s="14"/>
      <c r="M26" s="14"/>
      <c r="N26" s="14"/>
      <c r="O26" s="14"/>
      <c r="P26" s="14"/>
      <c r="Q26" s="14"/>
      <c r="R26" s="14"/>
      <c r="S26" s="14"/>
      <c r="T26" s="14"/>
      <c r="U26" s="14"/>
      <c r="V26" s="14"/>
      <c r="W26" s="22"/>
    </row>
    <row r="27" spans="1:23" ht="25.5" customHeight="1" x14ac:dyDescent="0.2">
      <c r="A27" s="28" t="s">
        <v>32</v>
      </c>
      <c r="B27" s="26" t="s">
        <v>43</v>
      </c>
      <c r="C27" s="26" t="s">
        <v>79</v>
      </c>
      <c r="D27" s="26" t="s">
        <v>80</v>
      </c>
      <c r="E27" s="26" t="s">
        <v>113</v>
      </c>
      <c r="F27" s="26" t="s">
        <v>82</v>
      </c>
      <c r="G27" s="33">
        <v>496000</v>
      </c>
      <c r="H27" s="26" t="s">
        <v>81</v>
      </c>
      <c r="I27" s="28" t="s">
        <v>48</v>
      </c>
      <c r="J27" s="28" t="s">
        <v>25</v>
      </c>
      <c r="K27" s="28" t="s">
        <v>22</v>
      </c>
      <c r="L27" s="26" t="s">
        <v>95</v>
      </c>
      <c r="M27" s="28" t="s">
        <v>24</v>
      </c>
      <c r="N27" s="28" t="s">
        <v>24</v>
      </c>
      <c r="O27" s="26" t="s">
        <v>101</v>
      </c>
      <c r="P27" s="28" t="s">
        <v>15</v>
      </c>
      <c r="Q27" s="28" t="s">
        <v>15</v>
      </c>
      <c r="R27" s="30" t="s">
        <v>83</v>
      </c>
      <c r="S27" s="28">
        <v>1</v>
      </c>
      <c r="T27" s="28">
        <v>1</v>
      </c>
      <c r="U27" s="28">
        <v>1</v>
      </c>
      <c r="V27" s="28">
        <v>1</v>
      </c>
      <c r="W27" s="28">
        <v>1</v>
      </c>
    </row>
    <row r="28" spans="1:23" ht="92.25" customHeight="1" x14ac:dyDescent="0.2">
      <c r="A28" s="35"/>
      <c r="B28" s="32"/>
      <c r="C28" s="32"/>
      <c r="D28" s="32"/>
      <c r="E28" s="32"/>
      <c r="F28" s="32"/>
      <c r="G28" s="34"/>
      <c r="H28" s="32"/>
      <c r="I28" s="34"/>
      <c r="J28" s="34"/>
      <c r="K28" s="34"/>
      <c r="L28" s="32"/>
      <c r="M28" s="34"/>
      <c r="N28" s="34"/>
      <c r="O28" s="32"/>
      <c r="P28" s="34"/>
      <c r="Q28" s="34"/>
      <c r="R28" s="31"/>
      <c r="S28" s="29"/>
      <c r="T28" s="29"/>
      <c r="U28" s="29"/>
      <c r="V28" s="29"/>
      <c r="W28" s="29"/>
    </row>
    <row r="29" spans="1:23" x14ac:dyDescent="0.2">
      <c r="A29" s="14"/>
      <c r="B29" s="14"/>
      <c r="C29" s="14"/>
      <c r="D29" s="14"/>
      <c r="E29" s="14"/>
      <c r="F29" s="14"/>
      <c r="G29" s="20"/>
      <c r="H29" s="14"/>
      <c r="I29" s="14"/>
      <c r="J29" s="14"/>
      <c r="K29" s="14"/>
      <c r="L29" s="14"/>
      <c r="M29" s="14"/>
      <c r="N29" s="14"/>
      <c r="O29" s="14"/>
      <c r="P29" s="14"/>
      <c r="Q29" s="14"/>
      <c r="R29" s="14"/>
      <c r="S29" s="14"/>
      <c r="T29" s="14"/>
      <c r="U29" s="14"/>
      <c r="V29" s="14"/>
      <c r="W29" s="22"/>
    </row>
    <row r="30" spans="1:23" ht="70.5" customHeight="1" x14ac:dyDescent="0.2">
      <c r="A30" s="28" t="s">
        <v>14</v>
      </c>
      <c r="B30" s="26" t="s">
        <v>43</v>
      </c>
      <c r="C30" s="26" t="s">
        <v>84</v>
      </c>
      <c r="D30" s="28" t="s">
        <v>86</v>
      </c>
      <c r="E30" s="26" t="s">
        <v>114</v>
      </c>
      <c r="F30" s="26" t="s">
        <v>85</v>
      </c>
      <c r="G30" s="36">
        <v>320000</v>
      </c>
      <c r="H30" s="26" t="s">
        <v>87</v>
      </c>
      <c r="I30" s="28" t="s">
        <v>48</v>
      </c>
      <c r="J30" s="28" t="s">
        <v>25</v>
      </c>
      <c r="K30" s="28" t="s">
        <v>22</v>
      </c>
      <c r="L30" s="26" t="s">
        <v>23</v>
      </c>
      <c r="M30" s="28" t="s">
        <v>24</v>
      </c>
      <c r="N30" s="28" t="s">
        <v>24</v>
      </c>
      <c r="O30" s="26" t="s">
        <v>88</v>
      </c>
      <c r="P30" s="28" t="s">
        <v>15</v>
      </c>
      <c r="Q30" s="28" t="s">
        <v>15</v>
      </c>
      <c r="R30" s="26" t="s">
        <v>115</v>
      </c>
      <c r="S30" s="28">
        <v>1</v>
      </c>
      <c r="T30" s="28">
        <v>1</v>
      </c>
      <c r="U30" s="28">
        <v>2</v>
      </c>
      <c r="V30" s="28">
        <v>3</v>
      </c>
      <c r="W30" s="28">
        <v>3</v>
      </c>
    </row>
    <row r="31" spans="1:23" ht="81" customHeight="1" x14ac:dyDescent="0.2">
      <c r="A31" s="35"/>
      <c r="B31" s="32"/>
      <c r="C31" s="32"/>
      <c r="D31" s="34"/>
      <c r="E31" s="32"/>
      <c r="F31" s="32"/>
      <c r="G31" s="32"/>
      <c r="H31" s="34"/>
      <c r="I31" s="34"/>
      <c r="J31" s="34"/>
      <c r="K31" s="34"/>
      <c r="L31" s="32"/>
      <c r="M31" s="34"/>
      <c r="N31" s="34"/>
      <c r="O31" s="32"/>
      <c r="P31" s="34"/>
      <c r="Q31" s="34"/>
      <c r="R31" s="27"/>
      <c r="S31" s="29"/>
      <c r="T31" s="29"/>
      <c r="U31" s="29"/>
      <c r="V31" s="29"/>
      <c r="W31" s="29"/>
    </row>
    <row r="32" spans="1:23" ht="30.75" customHeight="1" x14ac:dyDescent="0.2">
      <c r="A32" s="14"/>
      <c r="B32" s="14"/>
      <c r="C32" s="14"/>
      <c r="D32" s="14"/>
      <c r="E32" s="14"/>
      <c r="F32" s="14"/>
      <c r="G32" s="20"/>
      <c r="H32" s="14"/>
      <c r="I32" s="14"/>
      <c r="J32" s="14"/>
      <c r="K32" s="14"/>
      <c r="L32" s="14"/>
      <c r="M32" s="14"/>
      <c r="N32" s="14"/>
      <c r="O32" s="14"/>
      <c r="P32" s="14"/>
      <c r="Q32" s="14"/>
      <c r="R32" s="14"/>
      <c r="S32" s="14"/>
      <c r="T32" s="14"/>
      <c r="U32" s="14"/>
      <c r="V32" s="14"/>
      <c r="W32" s="22"/>
    </row>
    <row r="33" spans="1:23" ht="89.25" customHeight="1" x14ac:dyDescent="0.2">
      <c r="A33" s="28" t="s">
        <v>33</v>
      </c>
      <c r="B33" s="26" t="s">
        <v>43</v>
      </c>
      <c r="C33" s="26" t="s">
        <v>89</v>
      </c>
      <c r="D33" s="26" t="s">
        <v>91</v>
      </c>
      <c r="E33" s="26" t="s">
        <v>90</v>
      </c>
      <c r="F33" s="26" t="s">
        <v>118</v>
      </c>
      <c r="G33" s="33">
        <v>5464636</v>
      </c>
      <c r="H33" s="26" t="s">
        <v>92</v>
      </c>
      <c r="I33" s="28" t="s">
        <v>48</v>
      </c>
      <c r="J33" s="28" t="s">
        <v>25</v>
      </c>
      <c r="K33" s="28" t="s">
        <v>22</v>
      </c>
      <c r="L33" s="26" t="s">
        <v>95</v>
      </c>
      <c r="M33" s="28" t="s">
        <v>24</v>
      </c>
      <c r="N33" s="28" t="s">
        <v>27</v>
      </c>
      <c r="O33" s="26" t="s">
        <v>93</v>
      </c>
      <c r="P33" s="28" t="s">
        <v>15</v>
      </c>
      <c r="Q33" s="28" t="s">
        <v>15</v>
      </c>
      <c r="R33" s="13" t="s">
        <v>117</v>
      </c>
      <c r="S33" s="14">
        <v>3</v>
      </c>
      <c r="T33" s="14">
        <v>7</v>
      </c>
      <c r="U33" s="14">
        <v>10</v>
      </c>
      <c r="V33" s="14">
        <v>11</v>
      </c>
      <c r="W33" s="22">
        <v>12</v>
      </c>
    </row>
    <row r="34" spans="1:23" ht="99" customHeight="1" x14ac:dyDescent="0.2">
      <c r="A34" s="35"/>
      <c r="B34" s="32"/>
      <c r="C34" s="32"/>
      <c r="D34" s="32"/>
      <c r="E34" s="32"/>
      <c r="F34" s="32"/>
      <c r="G34" s="34"/>
      <c r="H34" s="32"/>
      <c r="I34" s="34"/>
      <c r="J34" s="34"/>
      <c r="K34" s="34"/>
      <c r="L34" s="32"/>
      <c r="M34" s="34"/>
      <c r="N34" s="34"/>
      <c r="O34" s="34"/>
      <c r="P34" s="34"/>
      <c r="Q34" s="34"/>
      <c r="R34" s="15" t="s">
        <v>94</v>
      </c>
      <c r="S34" s="14">
        <v>1</v>
      </c>
      <c r="T34" s="14">
        <v>3</v>
      </c>
      <c r="U34" s="14">
        <v>3</v>
      </c>
      <c r="V34" s="14">
        <v>4</v>
      </c>
      <c r="W34" s="22">
        <v>4</v>
      </c>
    </row>
    <row r="35" spans="1:23" x14ac:dyDescent="0.2">
      <c r="F35" s="23" t="s">
        <v>102</v>
      </c>
      <c r="G35" s="24">
        <f>SUM(G9:G34)</f>
        <v>29916628</v>
      </c>
    </row>
  </sheetData>
  <mergeCells count="173">
    <mergeCell ref="W30:W31"/>
    <mergeCell ref="M9:M10"/>
    <mergeCell ref="N9:N10"/>
    <mergeCell ref="O9:O10"/>
    <mergeCell ref="P9:P10"/>
    <mergeCell ref="Q9:Q10"/>
    <mergeCell ref="Q12:Q13"/>
    <mergeCell ref="B9:B10"/>
    <mergeCell ref="C9:C10"/>
    <mergeCell ref="D9:D10"/>
    <mergeCell ref="E9:E10"/>
    <mergeCell ref="F9:F10"/>
    <mergeCell ref="G9:G10"/>
    <mergeCell ref="H9:H10"/>
    <mergeCell ref="I9:I10"/>
    <mergeCell ref="J9:J10"/>
    <mergeCell ref="M12:M13"/>
    <mergeCell ref="N12:N13"/>
    <mergeCell ref="O12:O13"/>
    <mergeCell ref="P12:P13"/>
    <mergeCell ref="M24:M25"/>
    <mergeCell ref="N24:N25"/>
    <mergeCell ref="O24:O25"/>
    <mergeCell ref="A12:A13"/>
    <mergeCell ref="B12:B13"/>
    <mergeCell ref="C12:C13"/>
    <mergeCell ref="D12:D13"/>
    <mergeCell ref="E12:E13"/>
    <mergeCell ref="F12:F13"/>
    <mergeCell ref="G12:G13"/>
    <mergeCell ref="K9:K10"/>
    <mergeCell ref="L9:L10"/>
    <mergeCell ref="A9:A10"/>
    <mergeCell ref="H12:H13"/>
    <mergeCell ref="I12:I13"/>
    <mergeCell ref="J12:J13"/>
    <mergeCell ref="K12:K13"/>
    <mergeCell ref="L12:L13"/>
    <mergeCell ref="J24:J25"/>
    <mergeCell ref="K24:K25"/>
    <mergeCell ref="L24:L25"/>
    <mergeCell ref="C24:C25"/>
    <mergeCell ref="D24:D25"/>
    <mergeCell ref="E24:E25"/>
    <mergeCell ref="F24:F25"/>
    <mergeCell ref="G24:G25"/>
    <mergeCell ref="H24:H25"/>
    <mergeCell ref="I24:I25"/>
    <mergeCell ref="P24:P25"/>
    <mergeCell ref="Q24:Q25"/>
    <mergeCell ref="N27:N28"/>
    <mergeCell ref="O27:O28"/>
    <mergeCell ref="P27:P28"/>
    <mergeCell ref="Q27:Q28"/>
    <mergeCell ref="A3:W4"/>
    <mergeCell ref="A5:C5"/>
    <mergeCell ref="D5:L5"/>
    <mergeCell ref="M5:N5"/>
    <mergeCell ref="P5:R5"/>
    <mergeCell ref="S5:W5"/>
    <mergeCell ref="A6:N6"/>
    <mergeCell ref="O6:W6"/>
    <mergeCell ref="F15:F16"/>
    <mergeCell ref="G15:G16"/>
    <mergeCell ref="H15:H16"/>
    <mergeCell ref="I15:I16"/>
    <mergeCell ref="J15:J16"/>
    <mergeCell ref="K15:K16"/>
    <mergeCell ref="L15:L16"/>
    <mergeCell ref="M15:M16"/>
    <mergeCell ref="N15:N16"/>
    <mergeCell ref="O15:O16"/>
    <mergeCell ref="O30:O31"/>
    <mergeCell ref="P30:P31"/>
    <mergeCell ref="Q30:Q31"/>
    <mergeCell ref="F30:F31"/>
    <mergeCell ref="G30:G31"/>
    <mergeCell ref="H30:H31"/>
    <mergeCell ref="I30:I31"/>
    <mergeCell ref="J30:J31"/>
    <mergeCell ref="K30:K31"/>
    <mergeCell ref="L30:L31"/>
    <mergeCell ref="M30:M31"/>
    <mergeCell ref="N30:N31"/>
    <mergeCell ref="A30:A31"/>
    <mergeCell ref="B30:B31"/>
    <mergeCell ref="C30:C31"/>
    <mergeCell ref="D30:D31"/>
    <mergeCell ref="A15:A16"/>
    <mergeCell ref="B15:B16"/>
    <mergeCell ref="C15:C16"/>
    <mergeCell ref="D15:D16"/>
    <mergeCell ref="E15:E16"/>
    <mergeCell ref="A21:A22"/>
    <mergeCell ref="B21:B22"/>
    <mergeCell ref="C21:C22"/>
    <mergeCell ref="D21:D22"/>
    <mergeCell ref="E21:E22"/>
    <mergeCell ref="A24:A25"/>
    <mergeCell ref="B24:B25"/>
    <mergeCell ref="Q15:Q16"/>
    <mergeCell ref="A18:A19"/>
    <mergeCell ref="B18:B19"/>
    <mergeCell ref="C18:C19"/>
    <mergeCell ref="D18:D19"/>
    <mergeCell ref="E18:E19"/>
    <mergeCell ref="F18:F19"/>
    <mergeCell ref="G18:G19"/>
    <mergeCell ref="H18:H19"/>
    <mergeCell ref="I18:I19"/>
    <mergeCell ref="J18:J19"/>
    <mergeCell ref="K18:K19"/>
    <mergeCell ref="L18:L19"/>
    <mergeCell ref="M18:M19"/>
    <mergeCell ref="N18:N19"/>
    <mergeCell ref="O18:O19"/>
    <mergeCell ref="P18:P19"/>
    <mergeCell ref="Q18:Q19"/>
    <mergeCell ref="G21:G22"/>
    <mergeCell ref="H21:H22"/>
    <mergeCell ref="I21:I22"/>
    <mergeCell ref="J21:J22"/>
    <mergeCell ref="K21:K22"/>
    <mergeCell ref="L21:L22"/>
    <mergeCell ref="M21:M22"/>
    <mergeCell ref="N21:N22"/>
    <mergeCell ref="P15:P16"/>
    <mergeCell ref="O21:O22"/>
    <mergeCell ref="P21:P22"/>
    <mergeCell ref="Q21:Q22"/>
    <mergeCell ref="P33:P34"/>
    <mergeCell ref="Q33:Q34"/>
    <mergeCell ref="O33:O34"/>
    <mergeCell ref="A33:A34"/>
    <mergeCell ref="B33:B34"/>
    <mergeCell ref="C33:C34"/>
    <mergeCell ref="D33:D34"/>
    <mergeCell ref="E33:E34"/>
    <mergeCell ref="F33:F34"/>
    <mergeCell ref="G33:G34"/>
    <mergeCell ref="H33:H34"/>
    <mergeCell ref="I33:I34"/>
    <mergeCell ref="J33:J34"/>
    <mergeCell ref="K33:K34"/>
    <mergeCell ref="L33:L34"/>
    <mergeCell ref="M33:M34"/>
    <mergeCell ref="N33:N34"/>
    <mergeCell ref="E30:E31"/>
    <mergeCell ref="A27:A28"/>
    <mergeCell ref="B27:B28"/>
    <mergeCell ref="F21:F22"/>
    <mergeCell ref="W27:W28"/>
    <mergeCell ref="C27:C28"/>
    <mergeCell ref="D27:D28"/>
    <mergeCell ref="E27:E28"/>
    <mergeCell ref="F27:F28"/>
    <mergeCell ref="G27:G28"/>
    <mergeCell ref="H27:H28"/>
    <mergeCell ref="I27:I28"/>
    <mergeCell ref="J27:J28"/>
    <mergeCell ref="K27:K28"/>
    <mergeCell ref="L27:L28"/>
    <mergeCell ref="M27:M28"/>
    <mergeCell ref="R30:R31"/>
    <mergeCell ref="S30:S31"/>
    <mergeCell ref="T30:T31"/>
    <mergeCell ref="U30:U31"/>
    <mergeCell ref="R27:R28"/>
    <mergeCell ref="S27:S28"/>
    <mergeCell ref="T27:T28"/>
    <mergeCell ref="U27:U28"/>
    <mergeCell ref="V27:V28"/>
    <mergeCell ref="V30:V31"/>
  </mergeCells>
  <pageMargins left="0.70866141732283472" right="0.70866141732283472" top="0.74803149606299213" bottom="0.74803149606299213" header="0.31496062992125984" footer="0.31496062992125984"/>
  <pageSetup paperSize="8" scale="41"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12" sqref="P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1</vt:i4>
      </vt:variant>
    </vt:vector>
  </HeadingPairs>
  <TitlesOfParts>
    <vt:vector size="4" baseType="lpstr">
      <vt:lpstr>List1</vt:lpstr>
      <vt:lpstr>List2</vt:lpstr>
      <vt:lpstr>List3</vt:lpstr>
      <vt:lpstr>List1!Ispis_naslova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dc:creator>
  <cp:lastModifiedBy>Vesna</cp:lastModifiedBy>
  <cp:lastPrinted>2021-12-09T04:16:33Z</cp:lastPrinted>
  <dcterms:created xsi:type="dcterms:W3CDTF">2021-06-07T11:14:14Z</dcterms:created>
  <dcterms:modified xsi:type="dcterms:W3CDTF">2021-12-15T08:18:11Z</dcterms:modified>
</cp:coreProperties>
</file>